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Denne_projektmappe"/>
  <xr:revisionPtr revIDLastSave="3" documentId="13_ncr:1_{11E4FB0E-88EE-41B9-B174-5C963D912D23}" xr6:coauthVersionLast="47" xr6:coauthVersionMax="47" xr10:uidLastSave="{F43DE4BC-565A-4FF0-B8FA-8C18B77F32FE}"/>
  <bookViews>
    <workbookView xWindow="28680" yWindow="-120" windowWidth="29040" windowHeight="15720" tabRatio="876" firstSheet="2" activeTab="2" xr2:uid="{8014FB59-5B44-4D5B-9C39-1FF55ADDB2B6}"/>
  </bookViews>
  <sheets>
    <sheet name="Index" sheetId="108" r:id="rId1"/>
    <sheet name="Indledning" sheetId="111" r:id="rId2"/>
    <sheet name="Erklæring" sheetId="109" r:id="rId3"/>
    <sheet name="EU OV1" sheetId="1" r:id="rId4"/>
    <sheet name="EU KM1" sheetId="2" r:id="rId5"/>
    <sheet name="EU CC1" sheetId="19" r:id="rId6"/>
    <sheet name="EU CC2 " sheetId="20" r:id="rId7"/>
    <sheet name="EU CCyB1" sheetId="23" r:id="rId8"/>
    <sheet name="EU CCyB2" sheetId="24" r:id="rId9"/>
    <sheet name="EU LR1 - LRSum" sheetId="26" r:id="rId10"/>
    <sheet name="EU LR2 - LRCom" sheetId="27" r:id="rId11"/>
    <sheet name="EU LR3 - LRSpl" sheetId="28" r:id="rId12"/>
    <sheet name="EU LIQ1" sheetId="32" r:id="rId13"/>
    <sheet name="EU LIQ2" sheetId="34" r:id="rId14"/>
    <sheet name="EU CR4" sheetId="55" r:id="rId15"/>
    <sheet name="EU CR5" sheetId="56" r:id="rId16"/>
    <sheet name="EU CCR1" sheetId="70" r:id="rId17"/>
    <sheet name="EU CCR2" sheetId="71" r:id="rId18"/>
    <sheet name="EU CCR3" sheetId="72" r:id="rId19"/>
    <sheet name="EU MR1" sheetId="87" r:id="rId20"/>
    <sheet name="EU OR1" sheetId="95" r:id="rId21"/>
    <sheet name="EU REM1" sheetId="98" r:id="rId22"/>
    <sheet name="EU REM5" sheetId="102" r:id="rId23"/>
    <sheet name="EU AE1" sheetId="104" r:id="rId24"/>
    <sheet name="Skema EU AE2" sheetId="128" r:id="rId25"/>
    <sheet name="Skema EU AE3" sheetId="129" r:id="rId26"/>
    <sheet name="EU KM2" sheetId="112" r:id="rId27"/>
    <sheet name="EU TLAC 1" sheetId="113" r:id="rId28"/>
    <sheet name="EU TLAC3b" sheetId="114"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27" hidden="1">'EU TLAC 1'!$A$4:$F$52</definedName>
    <definedName name="_ftn1" localSheetId="19">'EU MR1'!$G$13</definedName>
    <definedName name="_ftnref1" localSheetId="19">'EU MR1'!$G$10</definedName>
    <definedName name="_ftnref1_50" localSheetId="28">'[1]Table 39_'!#REF!</definedName>
    <definedName name="_ftnref1_50">'[1]Table 39_'!#REF!</definedName>
    <definedName name="_ftnref1_50_10" localSheetId="28">'[2]Table 39_'!#REF!</definedName>
    <definedName name="_ftnref1_50_10">'[2]Table 39_'!#REF!</definedName>
    <definedName name="_ftnref1_50_15" localSheetId="28">'[2]Table 39_'!#REF!</definedName>
    <definedName name="_ftnref1_50_15">'[2]Table 39_'!#REF!</definedName>
    <definedName name="_ftnref1_50_18" localSheetId="28">'[2]Table 39_'!#REF!</definedName>
    <definedName name="_ftnref1_50_18">'[2]Table 39_'!#REF!</definedName>
    <definedName name="_ftnref1_50_19" localSheetId="28">'[2]Table 39_'!#REF!</definedName>
    <definedName name="_ftnref1_50_19">'[2]Table 39_'!#REF!</definedName>
    <definedName name="_ftnref1_50_20" localSheetId="28">'[2]Table 39_'!#REF!</definedName>
    <definedName name="_ftnref1_50_20">'[2]Table 39_'!#REF!</definedName>
    <definedName name="_ftnref1_50_21" localSheetId="28">'[2]Table 39_'!#REF!</definedName>
    <definedName name="_ftnref1_50_21">'[2]Table 39_'!#REF!</definedName>
    <definedName name="_ftnref1_50_23" localSheetId="28">'[2]Table 39_'!#REF!</definedName>
    <definedName name="_ftnref1_50_23">'[2]Table 39_'!#REF!</definedName>
    <definedName name="_ftnref1_50_24" localSheetId="28">'[2]Table 39_'!#REF!</definedName>
    <definedName name="_ftnref1_50_24">'[2]Table 39_'!#REF!</definedName>
    <definedName name="_ftnref1_50_4" localSheetId="28">'[2]Table 39_'!#REF!</definedName>
    <definedName name="_ftnref1_50_4">'[2]Table 39_'!#REF!</definedName>
    <definedName name="_ftnref1_50_5" localSheetId="28">'[2]Table 39_'!#REF!</definedName>
    <definedName name="_ftnref1_50_5">'[2]Table 39_'!#REF!</definedName>
    <definedName name="_ftnref1_51" localSheetId="28">'[1]Table 39_'!#REF!</definedName>
    <definedName name="_ftnref1_51">'[1]Table 39_'!#REF!</definedName>
    <definedName name="_ftnref1_51_10" localSheetId="28">'[2]Table 39_'!#REF!</definedName>
    <definedName name="_ftnref1_51_10">'[2]Table 39_'!#REF!</definedName>
    <definedName name="_ftnref1_51_15" localSheetId="28">'[2]Table 39_'!#REF!</definedName>
    <definedName name="_ftnref1_51_15">'[2]Table 39_'!#REF!</definedName>
    <definedName name="_ftnref1_51_18" localSheetId="28">'[2]Table 39_'!#REF!</definedName>
    <definedName name="_ftnref1_51_18">'[2]Table 39_'!#REF!</definedName>
    <definedName name="_ftnref1_51_19" localSheetId="28">'[2]Table 39_'!#REF!</definedName>
    <definedName name="_ftnref1_51_19">'[2]Table 39_'!#REF!</definedName>
    <definedName name="_ftnref1_51_20" localSheetId="28">'[2]Table 39_'!#REF!</definedName>
    <definedName name="_ftnref1_51_20">'[2]Table 39_'!#REF!</definedName>
    <definedName name="_ftnref1_51_21" localSheetId="28">'[2]Table 39_'!#REF!</definedName>
    <definedName name="_ftnref1_51_21">'[2]Table 39_'!#REF!</definedName>
    <definedName name="_ftnref1_51_23" localSheetId="28">'[2]Table 39_'!#REF!</definedName>
    <definedName name="_ftnref1_51_23">'[2]Table 39_'!#REF!</definedName>
    <definedName name="_ftnref1_51_24" localSheetId="28">'[2]Table 39_'!#REF!</definedName>
    <definedName name="_ftnref1_51_24">'[2]Table 39_'!#REF!</definedName>
    <definedName name="_ftnref1_51_4" localSheetId="28">'[2]Table 39_'!#REF!</definedName>
    <definedName name="_ftnref1_51_4">'[2]Table 39_'!#REF!</definedName>
    <definedName name="_ftnref1_51_5" localSheetId="28">'[2]Table 39_'!#REF!</definedName>
    <definedName name="_ftnref1_51_5">'[2]Table 39_'!#REF!</definedName>
    <definedName name="_h" localSheetId="28">'[2]Table 39_'!#REF!</definedName>
    <definedName name="_h">'[2]Table 39_'!#REF!</definedName>
    <definedName name="a" localSheetId="5">'EU CC1'!$B$3:$E$127</definedName>
    <definedName name="a" localSheetId="6">'EU CC2 '!$B$2:$F$48</definedName>
    <definedName name="a" localSheetId="7">'EU CCyB1'!$A$3:$O$15</definedName>
    <definedName name="a" localSheetId="8">'EU CCyB2'!$B$3:$E$9</definedName>
    <definedName name="a" localSheetId="15">'EU CR5'!$A$2:$S$24</definedName>
    <definedName name="a" localSheetId="4">'EU KM1'!$B$2:$F$51</definedName>
    <definedName name="a" localSheetId="12">'EU LIQ1'!$B$2:$K$46</definedName>
    <definedName name="a" localSheetId="9">'EU LR1 - LRSum'!$B$2:$D$21</definedName>
    <definedName name="a" localSheetId="11">'EU LR3 - LRSpl'!$B$2:$D$17</definedName>
    <definedName name="a" localSheetId="1">Indledning!$A$1:$G$22</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28">#REF!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28">#REF!</definedName>
    <definedName name="dsa">#REF!</definedName>
    <definedName name="edc">[8]Members!$D$3:E$2477</definedName>
    <definedName name="ER">'[4]Lists-Aux'!$N:$N</definedName>
    <definedName name="fdsg" localSheetId="28">'[1]Table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28">#REF!</definedName>
    <definedName name="ho">#REF!</definedName>
    <definedName name="IM">'[4]Lists-Aux'!$Q:$Q</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28">#REF!</definedName>
    <definedName name="JedenRadekPodSestavou">#REF!</definedName>
    <definedName name="JedenRadekPodSestavou_11" localSheetId="28">#REF!</definedName>
    <definedName name="JedenRadekPodSestavou_11">#REF!</definedName>
    <definedName name="JedenRadekPodSestavou_2" localSheetId="28">#REF!</definedName>
    <definedName name="JedenRadekPodSestavou_2">#REF!</definedName>
    <definedName name="JedenRadekPodSestavou_28" localSheetId="28">#REF!</definedName>
    <definedName name="JedenRadekPodSestavou_28">#REF!</definedName>
    <definedName name="JedenRadekVedleSestavy" localSheetId="28">#REF!</definedName>
    <definedName name="JedenRadekVedleSestavy">#REF!</definedName>
    <definedName name="JedenRadekVedleSestavy_11" localSheetId="28">#REF!</definedName>
    <definedName name="JedenRadekVedleSestavy_11">#REF!</definedName>
    <definedName name="JedenRadekVedleSestavy_2" localSheetId="28">#REF!</definedName>
    <definedName name="JedenRadekVedleSestavy_2">#REF!</definedName>
    <definedName name="JedenRadekVedleSestavy_28" localSheetId="28">#REF!</definedName>
    <definedName name="JedenRadekVedleSestavy_28">#REF!</definedName>
    <definedName name="kk">'[10]List details'!$C$5:$C$8</definedName>
    <definedName name="ll">'[10]List details'!$C$5:$C$8</definedName>
    <definedName name="MaxOblastTabulky" localSheetId="28">#REF!</definedName>
    <definedName name="MaxOblastTabulky">#REF!</definedName>
    <definedName name="MaxOblastTabulky_11" localSheetId="28">#REF!</definedName>
    <definedName name="MaxOblastTabulky_11">#REF!</definedName>
    <definedName name="MaxOblastTabulky_2" localSheetId="28">#REF!</definedName>
    <definedName name="MaxOblastTabulky_2">#REF!</definedName>
    <definedName name="MaxOblastTabulky_28" localSheetId="28">#REF!</definedName>
    <definedName name="MaxOblastTabulky_28">#REF!</definedName>
    <definedName name="MC">'[6]Lists-Aux'!$C:$C</definedName>
    <definedName name="Members">[6]Members!$D$3:E$2992</definedName>
    <definedName name="MemberStatereporting">[11]Lists!$B$2:$B$29</definedName>
    <definedName name="OblastDat2" localSheetId="28">#REF!</definedName>
    <definedName name="OblastDat2">#REF!</definedName>
    <definedName name="OblastDat2_11" localSheetId="28">#REF!</definedName>
    <definedName name="OblastDat2_11">#REF!</definedName>
    <definedName name="OblastDat2_2" localSheetId="28">#REF!</definedName>
    <definedName name="OblastDat2_2">#REF!</definedName>
    <definedName name="OblastDat2_28" localSheetId="28">#REF!</definedName>
    <definedName name="OblastDat2_28">#REF!</definedName>
    <definedName name="OblastNadpisuRadku" localSheetId="28">#REF!</definedName>
    <definedName name="OblastNadpisuRadku">#REF!</definedName>
    <definedName name="OblastNadpisuRadku_11" localSheetId="28">#REF!</definedName>
    <definedName name="OblastNadpisuRadku_11">#REF!</definedName>
    <definedName name="OblastNadpisuRadku_2" localSheetId="28">#REF!</definedName>
    <definedName name="OblastNadpisuRadku_2">#REF!</definedName>
    <definedName name="OblastNadpisuRadku_28" localSheetId="28">#REF!</definedName>
    <definedName name="OblastNadpisuRadku_28">#REF!</definedName>
    <definedName name="OblastNadpisuSloupcu" localSheetId="28">#REF!</definedName>
    <definedName name="OblastNadpisuSloupcu">#REF!</definedName>
    <definedName name="OblastNadpisuSloupcu_11" localSheetId="28">#REF!</definedName>
    <definedName name="OblastNadpisuSloupcu_11">#REF!</definedName>
    <definedName name="OblastNadpisuSloupcu_2" localSheetId="28">#REF!</definedName>
    <definedName name="OblastNadpisuSloupcu_2">#REF!</definedName>
    <definedName name="OblastNadpisuSloupcu_28" localSheetId="28">#REF!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Print_Area_MI" localSheetId="28">#REF!</definedName>
    <definedName name="Print_Area_MI">#REF!</definedName>
    <definedName name="Print_Area_MI_11" localSheetId="28">#REF!</definedName>
    <definedName name="Print_Area_MI_11">#REF!</definedName>
    <definedName name="Print_Area_MI_2" localSheetId="28">#REF!</definedName>
    <definedName name="Print_Area_MI_2">#REF!</definedName>
    <definedName name="Print_Area_MI_28" localSheetId="28">#REF!</definedName>
    <definedName name="Print_Area_MI_28">#REF!</definedName>
    <definedName name="Print_Titles_MI" localSheetId="28">#REF!</definedName>
    <definedName name="Print_Titles_MI">#REF!</definedName>
    <definedName name="Print_Titles_MI_11" localSheetId="28">#REF!</definedName>
    <definedName name="Print_Titles_MI_11">#REF!</definedName>
    <definedName name="Print_Titles_MI_2" localSheetId="28">#REF!</definedName>
    <definedName name="Print_Titles_MI_2">#REF!</definedName>
    <definedName name="Print_Titles_MI_28" localSheetId="28">#REF!</definedName>
    <definedName name="Print_Titles_MI_28">#REF!</definedName>
    <definedName name="rfgf" localSheetId="28">'[1]Table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_xlnm.Print_Area" localSheetId="5">'EU CC1'!$B$3:$E$127</definedName>
    <definedName name="_xlnm.Print_Area" localSheetId="6">'EU CC2 '!$B$2:$F$48</definedName>
    <definedName name="_xlnm.Print_Area" localSheetId="17">'EU CCR2'!$A$1:$D$11</definedName>
    <definedName name="_xlnm.Print_Area" localSheetId="7">'EU CCyB1'!$A$3:$O$15</definedName>
    <definedName name="_xlnm.Print_Area" localSheetId="8">'EU CCyB2'!$B$1:$E$9</definedName>
    <definedName name="_xlnm.Print_Area" localSheetId="15">'EU CR5'!$A$2:$S$24</definedName>
    <definedName name="_xlnm.Print_Area" localSheetId="4">'EU KM1'!$B$2:$H$51</definedName>
    <definedName name="_xlnm.Print_Area" localSheetId="26">'EU KM2'!$B$3:$O$26</definedName>
    <definedName name="_xlnm.Print_Area" localSheetId="12">'EU LIQ1'!$B$2:$K$46</definedName>
    <definedName name="_xlnm.Print_Area" localSheetId="13">'EU LIQ2'!$B$2:$H$44</definedName>
    <definedName name="_xlnm.Print_Area" localSheetId="9">'EU LR1 - LRSum'!$B$2:$D$21</definedName>
    <definedName name="_xlnm.Print_Area" localSheetId="10">'EU LR2 - LRCom'!$B$2:$E$72</definedName>
    <definedName name="_xlnm.Print_Area" localSheetId="11">'EU LR3 - LRSpl'!$B$2:$D$17</definedName>
    <definedName name="_xlnm.Print_Area" localSheetId="20">'EU OR1'!$A$2:$J$18</definedName>
    <definedName name="_xlnm.Print_Area" localSheetId="3">'EU OV1'!$B$2:$F$44</definedName>
    <definedName name="_xlnm.Print_Area" localSheetId="21">'EU REM1'!$B$1:$I$27</definedName>
    <definedName name="_xlnm.Print_Area" localSheetId="27">'EU TLAC 1'!$B$3:$L$51</definedName>
    <definedName name="_xlnm.Print_Area" localSheetId="28">'EU TLAC3b'!#REF!</definedName>
    <definedName name="_xlnm.Print_Area" localSheetId="1">Indledning!$A$1:$G$23</definedName>
    <definedName name="_xlnm.Print_Titles" localSheetId="5">'EU CC1'!$7:$7</definedName>
    <definedName name="UES">'[4]Lists-Aux'!$AG:$AG</definedName>
    <definedName name="Valid1" localSheetId="28">#REF!</definedName>
    <definedName name="Valid1">#REF!</definedName>
    <definedName name="Valid2" localSheetId="28">#REF!</definedName>
    <definedName name="Valid2">#REF!</definedName>
    <definedName name="Valid3" localSheetId="28">#REF!</definedName>
    <definedName name="Valid3">#REF!</definedName>
    <definedName name="Valid4" localSheetId="28">#REF!</definedName>
    <definedName name="Valid4">#REF!</definedName>
    <definedName name="Valid5" localSheetId="28">#REF!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28">#REF!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2" i="113" l="1"/>
  <c r="F40" i="113"/>
  <c r="F38" i="113"/>
  <c r="F37" i="113"/>
  <c r="F24" i="113"/>
</calcChain>
</file>

<file path=xl/sharedStrings.xml><?xml version="1.0" encoding="utf-8"?>
<sst xmlns="http://schemas.openxmlformats.org/spreadsheetml/2006/main" count="1295" uniqueCount="963">
  <si>
    <t>Skema EU OV1 – Oversigt over samlede risikoeksponeringer</t>
  </si>
  <si>
    <t>Skema EU KM1 – Skema om væsentlige målekriterier</t>
  </si>
  <si>
    <t>Tabel EU OVC — ICAAP-oplysninger</t>
  </si>
  <si>
    <t>Samlede risikoeksponeringer (TREA)</t>
  </si>
  <si>
    <t>Samlede kapitalgrundlagskrav</t>
  </si>
  <si>
    <t>a</t>
  </si>
  <si>
    <t>b</t>
  </si>
  <si>
    <t>c</t>
  </si>
  <si>
    <t>T-1</t>
  </si>
  <si>
    <t>Kreditrisiko (undtagen modpartskreditrisiko)</t>
  </si>
  <si>
    <t xml:space="preserve">Heraf i henhold til standardmetoden </t>
  </si>
  <si>
    <t xml:space="preserve">Heraf i henhold til den grundlæggende IRB-metode (Foundation IRB, F-IRB) </t>
  </si>
  <si>
    <t>Heraf i henhold til kategoriseringsmetoden</t>
  </si>
  <si>
    <t>EU 4a</t>
  </si>
  <si>
    <t>Heraf: aktier i henhold til den forenklede risikovægtningsmetode</t>
  </si>
  <si>
    <t xml:space="preserve">Heraf i henhold til den avancerede IRB-metode (Advanced IRB, A-IRB) </t>
  </si>
  <si>
    <t xml:space="preserve">Modpartskreditrisiko — CCR </t>
  </si>
  <si>
    <t>Heraf i henhold til metoden med interne modeller (IMM)</t>
  </si>
  <si>
    <t>EU 8a</t>
  </si>
  <si>
    <t>Heraf eksponeringer mod en CCP</t>
  </si>
  <si>
    <t>EU 8b</t>
  </si>
  <si>
    <t>Heraf kreditværdijustering — CVA</t>
  </si>
  <si>
    <t>Heraf anden modpartskreditrisiko</t>
  </si>
  <si>
    <t>Ikke relevant</t>
  </si>
  <si>
    <t xml:space="preserve">Afviklingsrisiko </t>
  </si>
  <si>
    <t>Securitiseringseksponeringer uden for handelsbeholdningen (efter loftet)</t>
  </si>
  <si>
    <t xml:space="preserve">Heraf i henhold til SEC-IRBA-metoden </t>
  </si>
  <si>
    <t>Heraf i henhold til SEC-ERBA (undtagen IAA)</t>
  </si>
  <si>
    <t xml:space="preserve">Heraf i henhold til SEC-SA-metoden </t>
  </si>
  <si>
    <t>EU 19a</t>
  </si>
  <si>
    <t>Heraf 1 250 % / fradrag</t>
  </si>
  <si>
    <t>Positionsrisiko, valutarisiko og råvarerisiko (markedsrisiko)</t>
  </si>
  <si>
    <t xml:space="preserve">Heraf i henhold til metoden med interne modeller </t>
  </si>
  <si>
    <t>EU 22a</t>
  </si>
  <si>
    <t>Store eksponeringer</t>
  </si>
  <si>
    <t xml:space="preserve">Operationel risiko </t>
  </si>
  <si>
    <t>EU 23a</t>
  </si>
  <si>
    <t xml:space="preserve">Heraf i henhold til basisindikatormetoden </t>
  </si>
  <si>
    <t>EU 23b</t>
  </si>
  <si>
    <t>EU 23c</t>
  </si>
  <si>
    <t xml:space="preserve">Heraf i henhold til den avancerede målemetode </t>
  </si>
  <si>
    <t>Beløb under tærsklerne for fradrag (omfattet
af en risikovægt på 250 %)</t>
  </si>
  <si>
    <t>I alt</t>
  </si>
  <si>
    <t>d</t>
  </si>
  <si>
    <t>e</t>
  </si>
  <si>
    <t>T-3</t>
  </si>
  <si>
    <t>Tilgængeligt kapitalgrundlag (beløb)</t>
  </si>
  <si>
    <t xml:space="preserve">Egentlig kernekapital (CET1) </t>
  </si>
  <si>
    <t xml:space="preserve">Kernekapital </t>
  </si>
  <si>
    <t xml:space="preserve">Samlet kapital </t>
  </si>
  <si>
    <t>Risikovægtede eksponeringer</t>
  </si>
  <si>
    <t>Samlet risikoeksponering</t>
  </si>
  <si>
    <r>
      <rPr>
        <b/>
        <sz val="11"/>
        <color rgb="FF000000"/>
        <rFont val="Calibri"/>
        <family val="2"/>
        <scheme val="minor"/>
      </rPr>
      <t>Kapitalprocenter (som en procentdel af den risikovægtede eksponering)</t>
    </r>
  </si>
  <si>
    <r>
      <rPr>
        <sz val="11"/>
        <color theme="1"/>
        <rFont val="Calibri"/>
        <family val="2"/>
        <scheme val="minor"/>
      </rPr>
      <t>Egentlig kernekapitalprocent (%)</t>
    </r>
  </si>
  <si>
    <t>Kernekapitalprocent (%)</t>
  </si>
  <si>
    <t>Kapitalprocent i alt (%)</t>
  </si>
  <si>
    <t>Krav om yderligere kapitalgrundlag til at tage højde for andre risici end risikoen for overdreven gearing (som en procentdel af den risikovægtede eksponering)</t>
  </si>
  <si>
    <t>EU 7a</t>
  </si>
  <si>
    <r>
      <rPr>
        <sz val="11"/>
        <color theme="1"/>
        <rFont val="Calibri"/>
        <family val="2"/>
        <scheme val="minor"/>
      </rPr>
      <t>Krav om yderligere kapitalgrundlag til at tage højde for andre risici end risikoen for overdreven gearing (%)</t>
    </r>
    <r>
      <rPr>
        <sz val="11"/>
        <color rgb="FF000000"/>
        <rFont val="Calibri"/>
        <family val="2"/>
        <scheme val="minor"/>
      </rPr>
      <t xml:space="preserve"> </t>
    </r>
  </si>
  <si>
    <t>EU 7b</t>
  </si>
  <si>
    <t xml:space="preserve">     heraf: i form af egentlig kernekapital (procentpoint)</t>
  </si>
  <si>
    <t>EU 7c</t>
  </si>
  <si>
    <t xml:space="preserve">     heraf: i form af kernekapital (procentpoint)</t>
  </si>
  <si>
    <t>EU 7d</t>
  </si>
  <si>
    <t>Samlede SREP-kapitalgrundlagskrav (%)</t>
  </si>
  <si>
    <t>Kombineret bufferkrav og sammenlagt kapitalkrav (som en procentdel af den risikovægtede eksponering)</t>
  </si>
  <si>
    <t>Kapitalbevaringsbuffer (%)</t>
  </si>
  <si>
    <t>Bevaringsbuffer som følge af makroprudentiel eller systemisk risiko identificeret på medlemsstatsniveau (%)</t>
  </si>
  <si>
    <t>Institutspecifik kontracyklisk kapitalbuffer (%)</t>
  </si>
  <si>
    <t>EU 9a</t>
  </si>
  <si>
    <t>Systemisk risikobuffer (%)</t>
  </si>
  <si>
    <t>Buffer for globale systemisk vigtige institutter (%)</t>
  </si>
  <si>
    <t>EU 10a</t>
  </si>
  <si>
    <t>Buffer for andre systemisk vigtige institutter (%)</t>
  </si>
  <si>
    <t>Kombineret bufferkrav (%)</t>
  </si>
  <si>
    <t>EU 11a</t>
  </si>
  <si>
    <t>Sammenlagte kapitalkrav (%)</t>
  </si>
  <si>
    <t>Tilgængelig egentlig kernekapital efter opfyldelse af samlede SREP-kapitalgrundlagskrav (%)</t>
  </si>
  <si>
    <t>Gearingsgrad</t>
  </si>
  <si>
    <t>Samlet eksponeringsmål</t>
  </si>
  <si>
    <t>Gearingsgrad (%)</t>
  </si>
  <si>
    <r>
      <rPr>
        <b/>
        <sz val="11"/>
        <color theme="1"/>
        <rFont val="Calibri"/>
        <family val="2"/>
        <scheme val="minor"/>
      </rPr>
      <t>Krav om yderligere kapitalgrundlag til at tage højde for risikoen for overdreven gearing (som en procentdel af det samlede eksponeringsmål)</t>
    </r>
  </si>
  <si>
    <t>EU 14a</t>
  </si>
  <si>
    <t xml:space="preserve">Krav om yderligere kapitalgrundlag til at tage højde for risikoen for overdreven gearing (%) </t>
  </si>
  <si>
    <t>EU 14b</t>
  </si>
  <si>
    <t>EU 14c</t>
  </si>
  <si>
    <t>Samlede SREP-gearingsgradkrav (%)</t>
  </si>
  <si>
    <t>Gearingsgradbuffer og sammenlagt gearingsgradkrav (som en procentdel af det samlede eksponeringsmål)</t>
  </si>
  <si>
    <t>EU 14d</t>
  </si>
  <si>
    <t>Krav vedrørende gearingsgradbuffer (%)</t>
  </si>
  <si>
    <t>EU 14e</t>
  </si>
  <si>
    <t>Sammenlagt gearingsgradkrav (%)</t>
  </si>
  <si>
    <t>Likviditetsdækningsgrad</t>
  </si>
  <si>
    <t>Likvide aktiver af høj kvalitet (HQLA) i alt (vægtet værdi — gennemsnit)</t>
  </si>
  <si>
    <t>EU 16a</t>
  </si>
  <si>
    <t xml:space="preserve">Udgående pengestrømme — Samlet vægtet værdi </t>
  </si>
  <si>
    <t>EU 16b</t>
  </si>
  <si>
    <t xml:space="preserve">Indgående pengestrømme — Samlet vægtet værdi </t>
  </si>
  <si>
    <t>Nettopengestrømme i alt (justeret værdi)</t>
  </si>
  <si>
    <t>Likviditetsdækningsgrad (%)</t>
  </si>
  <si>
    <t>Net stable funding ratio</t>
  </si>
  <si>
    <t>Tilgængelig stabil finansiering i alt</t>
  </si>
  <si>
    <t>Krævet stabil finansiering i alt</t>
  </si>
  <si>
    <t>NSFR (%)</t>
  </si>
  <si>
    <t>Eksponeringsværdi</t>
  </si>
  <si>
    <t>Tabel EU-OVA — Instituttets risikostyringstilgang</t>
  </si>
  <si>
    <t>Tabel EU-OVB — Offentliggørelse af ledelsessystemer</t>
  </si>
  <si>
    <t>Tabel EU LIA – Forklaringer af forskelle mellem regnskabsmæssige og tilsynsmæssige eksponeringsbeløb.</t>
  </si>
  <si>
    <t>Tabel EU LIB — Andre kvalitative oplysninger om anvendelsesområdet</t>
  </si>
  <si>
    <t>f</t>
  </si>
  <si>
    <t>g</t>
  </si>
  <si>
    <t>h</t>
  </si>
  <si>
    <t>X</t>
  </si>
  <si>
    <t>Aktier</t>
  </si>
  <si>
    <t>Skema EU CC1 — Sammensætning af lovpligtigt kapitalgrundlag</t>
  </si>
  <si>
    <t>Skema CC2 – Afstemning mellem lovbestemt kapitalgrundlag og balancen i de reviderede regnskaber</t>
  </si>
  <si>
    <t>Skema EU CCA: Hovedtræk ved lovpligtige kapitalgrundlagsinstrumenter og nedskrivningsrelevante passivinstrumenter</t>
  </si>
  <si>
    <t xml:space="preserve"> a)</t>
  </si>
  <si>
    <t xml:space="preserve">  b)</t>
  </si>
  <si>
    <t>Beløb</t>
  </si>
  <si>
    <r>
      <rPr>
        <b/>
        <sz val="11"/>
        <color theme="1"/>
        <rFont val="Calibri"/>
        <family val="2"/>
        <scheme val="minor"/>
      </rPr>
      <t>Kilde baseret på referencenumre/-bogstaver i balancen i henhold til den tilsynsmæssige ramme for konsolideringen</t>
    </r>
    <r>
      <rPr>
        <sz val="11"/>
        <color rgb="FF000000"/>
        <rFont val="Calibri"/>
        <family val="2"/>
        <scheme val="minor"/>
      </rPr>
      <t> </t>
    </r>
  </si>
  <si>
    <t xml:space="preserve">Egentlig kernekapital:  instrumenter og reserver                                             </t>
  </si>
  <si>
    <t xml:space="preserve">Kapitalinstrumenter og overkurs ved emission i tilknytning hertil </t>
  </si>
  <si>
    <t xml:space="preserve">     heraf: instrumenttype 1</t>
  </si>
  <si>
    <t xml:space="preserve">     heraf: instrumenttype 2</t>
  </si>
  <si>
    <t xml:space="preserve">     heraf: instrumenttype 3</t>
  </si>
  <si>
    <t xml:space="preserve">Overført resultat </t>
  </si>
  <si>
    <t>Akkumuleret anden totalindkomst (og andre reserver)</t>
  </si>
  <si>
    <t>EU-3a</t>
  </si>
  <si>
    <t>Midler til dækning af generelle kreditinstitutrisici</t>
  </si>
  <si>
    <t xml:space="preserve">Beløb for kvalificerede poster omhandlet i artikel 484, stk. 3, i CRR og overkurs ved emission i tilknytning hertil underlagt udfasning fra egentlig kernekapital </t>
  </si>
  <si>
    <t>Minoritetsinteresser (beløb tilladt i den konsoliderede egentlige kernekapital)</t>
  </si>
  <si>
    <t>EU-5a</t>
  </si>
  <si>
    <t xml:space="preserve">Uafhængigt kontrollerede foreløbige overskud fratrukket forventede udgifter eller udbytter </t>
  </si>
  <si>
    <t>Egentlig kernekapital før lovpligtige justeringer</t>
  </si>
  <si>
    <t>Egentlig kernekapital: lovpligtige justeringer </t>
  </si>
  <si>
    <t>Yderligere værdijusteringer (negativt beløb)</t>
  </si>
  <si>
    <t>Immaterielle aktiver (fratrukket tilhørende skatteforpligtelser) (negativt beløb)</t>
  </si>
  <si>
    <t>Udskudte skatteaktiver, som afhænger af fremtidig rentabilitet, bortset fra aktiver, som skyldes midlertidige forskelle (fratrukket tilknyttede skatteforpligtelser, hvis betingelserne i artikel 38, stk. 3, i CRR er opfyldt) (negativt beløb)</t>
  </si>
  <si>
    <t>Dagsværdireserver i relation til gevinst eller tab på sikring af pengestrømme for finansielle instrumenter, som ikke er værdiansat til dagsværdi</t>
  </si>
  <si>
    <t xml:space="preserve">Negative beløb, der fremkommer ved beregningen af forventede tab </t>
  </si>
  <si>
    <t>Stigning i egenkapitalen, som er genereret af securitiserede aktiver (negativt beløb)</t>
  </si>
  <si>
    <t>Gevinster eller tab på forpligtelser værdiansat til dagsværdi, som skyldes ændringer i instituttets egen kreditsituation</t>
  </si>
  <si>
    <t>Aktiver i ydelsesbaserede pensionskasser (negativt beløb)</t>
  </si>
  <si>
    <t>Et instituts direkte, indirekte og syntetiske besiddelser af egne egentlige kernekapitalinstrumenter (negativt beløb)</t>
  </si>
  <si>
    <t>Direkte, indirekte og syntetiske besiddelser af egentlige kernekapitalinstrumenter i enheder i den finansielle sektor, når disse enheder har en besiddelse i krydsejerskab med instituttet, og ejerskabet er blevet indgået for kunstigt at øge instituttets kapitalgrundlag (negativt beløb)</t>
  </si>
  <si>
    <t>Instituttets relevante direkte, indirekte og syntetiske besiddelser af egentlige kernekapitalinstrumenter i enheder i den finansielle sektor, når instituttet ikke har væsentlige investeringer i disse enheder (beløb over tærsklen på 10 % og fratrukket anerkendte korte positioner) (negativt beløb)</t>
  </si>
  <si>
    <t>Instituttets relevante direkte, indirekte og syntetiske besiddelser af egentlige kernekapitalinstrumenter i enheder i den finansielle sektor, når instituttet har væsentlige investeringer i disse enheder (beløb over tærsklen på 10 % og fratrukket anerkendte korte positioner) (negativt beløb)</t>
  </si>
  <si>
    <t>EU-20a</t>
  </si>
  <si>
    <t>Eksponeringsværdien af følgende poster, som opfylder betingelserne for at kunne tildeles en risikovægt på 1 250 %, hvis instituttet vælger fradragsalternativet</t>
  </si>
  <si>
    <t>EU-20b</t>
  </si>
  <si>
    <t xml:space="preserve">     heraf: kvalificerede andele uden for den finansielle sektor (negativt beløb)</t>
  </si>
  <si>
    <t>EU-20c</t>
  </si>
  <si>
    <t xml:space="preserve">     heraf: securitiseringspositioner (negativt beløb)</t>
  </si>
  <si>
    <t>EU-20d</t>
  </si>
  <si>
    <t xml:space="preserve">     heraf: leveringsrisiko (free deliveries) (negativt beløb)</t>
  </si>
  <si>
    <r>
      <rPr>
        <sz val="9"/>
        <color theme="1"/>
        <rFont val="Calibri"/>
        <family val="2"/>
        <scheme val="minor"/>
      </rPr>
      <t>Udskudte skatteaktiver, som skyldes midlertidige forskelle (beløb over tærsklen på 10 %, fratrukket tilknyttede skatteforpligtelser, hvis betingelserne i artikel 38, stk. 3, i CRR er opfyldt) (negativt beløb)</t>
    </r>
  </si>
  <si>
    <t>Beløb, der overstiger tærsklen på 17,65 % (negativt beløb)</t>
  </si>
  <si>
    <t xml:space="preserve">     heraf: instituttets direkte, indirekte og syntetiske besiddelser af egentlige kernekapitalinstrumenter i enheder i den finansielle sektor, når instituttet har væsentlige investeringer i disse enheder</t>
  </si>
  <si>
    <t xml:space="preserve">     heraf: udskudte skatteaktiver, som skyldes midlertidige forskelle</t>
  </si>
  <si>
    <t>EU-25a</t>
  </si>
  <si>
    <t>Tab i det løbende regnskabsår (negativt beløb)</t>
  </si>
  <si>
    <t>EU-25b</t>
  </si>
  <si>
    <t>Forventet skat vedrørende egentlige kernekapitalposter, undtagen når instituttet behørigt tilpasser størrelsen af de egentlige kernekapitalposter, hvis skatten reducerer det beløb, hvormed disse poster kan anvendes til dækning af risici eller tab (negativt beløb)</t>
  </si>
  <si>
    <r>
      <rPr>
        <sz val="9"/>
        <color theme="1"/>
        <rFont val="Calibri"/>
        <family val="2"/>
        <scheme val="minor"/>
      </rPr>
      <t>Kvalificerede fradrag i hybrid kernekapital, der overstiger instituttets hybride kernekapitalposter (negativt beløb)</t>
    </r>
  </si>
  <si>
    <t>27a</t>
  </si>
  <si>
    <r>
      <rPr>
        <sz val="9"/>
        <color theme="1"/>
        <rFont val="Calibri"/>
        <family val="2"/>
        <scheme val="minor"/>
      </rPr>
      <t>Andre lovpligtige justeringer</t>
    </r>
  </si>
  <si>
    <t>Samlede lovpligtige justeringer af egentlig kernekapital</t>
  </si>
  <si>
    <t xml:space="preserve">Egentlig kernekapital </t>
  </si>
  <si>
    <t>Hybrid kernekapital: instrumenter</t>
  </si>
  <si>
    <t>Kapitalinstrumenter og overkurs ved emission i tilknytning hertil</t>
  </si>
  <si>
    <t xml:space="preserve">     heraf: klassificeret som egenkapital i henhold til de gældende regnskabsstandarder</t>
  </si>
  <si>
    <t xml:space="preserve">     heraf: klassificeret som forpligtelser i henhold til de gældende regnskabsstandarder</t>
  </si>
  <si>
    <t>Beløb for kvalificerede poster omhandlet i artikel 484, stk. 4, i CRR og overkurs ved emission i tilknytning hertil underlagt udfasning fra hybrid kernekapital</t>
  </si>
  <si>
    <t>EU-33a</t>
  </si>
  <si>
    <t>Beløb for kvalificerede poster omhandlet i artikel 494a, stk. 1, i CRR underlagt udfasning fra hybrid kernekapital</t>
  </si>
  <si>
    <t>EU-33b</t>
  </si>
  <si>
    <t>Beløb for kvalificerede poster omhandlet i artikel 494b, stk. 1, i CRR underlagt udfasning fra hybrid kernekapital</t>
  </si>
  <si>
    <t xml:space="preserve">Kvalificerende kernekapital indregnet i den konsoliderede hybride kernekapital (herunder minoritetsinteresser, der ikke er indregnet i række 5), som er udstedt af datterselskaber og indehaves af tredjemand </t>
  </si>
  <si>
    <t xml:space="preserve">    heraf: instrumenter udstedt af datterselskaber og underlagt udfasning </t>
  </si>
  <si>
    <t xml:space="preserve">   Hybrid kernekapital før lovpligtige justeringer</t>
  </si>
  <si>
    <t>Hybrid kernekapital: lovpligtige justeringer</t>
  </si>
  <si>
    <t>Et instituts direkte, indirekte og syntetiske besiddelser af egne hybride kernekapitalinstrumenter (negativt beløb)</t>
  </si>
  <si>
    <t>Direkte, indirekte og syntetiske besiddelser af hybride kernekapitalinstrumenter i enheder i den finansielle sektor, når disse enheder har en besiddelse i krydsejerskab med instituttet, og ejerskabet er blevet indgået for kunstigt at øge instituttets kapitalgrundlag (negativt beløb)</t>
  </si>
  <si>
    <t>Direkte, indirekte og syntetiske besiddelser af hybride kernekapitalinstrumenter i enheder i den finansielle sektor, når instituttet ikke har væsentlige investeringer i disse enheder (beløb over tærsklen på 10 % og fratrukket anerkendte korte positioner) (negativt beløb)</t>
  </si>
  <si>
    <t>Instituttets direkte, indirekte og syntetiske besiddelser af hybride kernekapitalinstrumenter i enheder i den finansielle sektor, når instituttet har væsentlige investeringer i disse enheder (fratrukket anerkendte korte positioner) (negativt beløb)</t>
  </si>
  <si>
    <r>
      <rPr>
        <sz val="9"/>
        <color theme="1"/>
        <rFont val="Calibri"/>
        <family val="2"/>
        <scheme val="minor"/>
      </rPr>
      <t>Kvalificerede fradrag i supplerende kapital, der overstiger instituttets supplerende kapitalposter (negativt beløb)</t>
    </r>
  </si>
  <si>
    <t xml:space="preserve">42a </t>
  </si>
  <si>
    <t>Andre lovpligtige justeringer af den hybride kernekapital</t>
  </si>
  <si>
    <t>Samlede lovpligtige justeringer af hybrid kernekapital</t>
  </si>
  <si>
    <t xml:space="preserve">Hybrid kernekapital </t>
  </si>
  <si>
    <t>Kernekapital (kernekapital = egentlig kernekapital + hybrid kernekapital)</t>
  </si>
  <si>
    <t>Supplerende kapital: instrumenter</t>
  </si>
  <si>
    <t>Beløbet for kvalificerede poster omhandlet i artikel 484, stk. 5, i CRR og overkurs ved emission i tilknytning hertil underlagt udfasning fra supplerende kapital, jf. artikel 486, stk. 4, i CRR</t>
  </si>
  <si>
    <t>EU-47a</t>
  </si>
  <si>
    <t>Beløb for kvalificerede poster omhandlet i artikel 494a, stk. 2, i CRR underlagt udfasning fra supplerende kapital.</t>
  </si>
  <si>
    <t>EU-47b</t>
  </si>
  <si>
    <t>Beløb for kvalificerede poster omhandlet i artikel 494b, stk. 2, i CRR underlagt udfasning fra supplerende kapital.</t>
  </si>
  <si>
    <t xml:space="preserve">Kvalificerende kapitalgrundlagsinstrumenter indregnet i konsolideret supplerende kapital (herunder minoritetsinteresser, der ikke medtages i række 5 eller 34), som er udstedt af datterselskaber og indehaves af tredjemand. </t>
  </si>
  <si>
    <t xml:space="preserve">   heraf: instrumenter udstedt af datterselskaber og underlagt udfasning</t>
  </si>
  <si>
    <t>Kreditrisikojusteringer</t>
  </si>
  <si>
    <t>Supplerende kapital før lovpligtige justeringer</t>
  </si>
  <si>
    <t>Supplerende kapital: lovpligtige justeringer </t>
  </si>
  <si>
    <t>Et instituts direkte, indirekte og syntetiske besiddelser af egne supplerende kapitalinstrumenter og efterstillede lån (negativt beløb)</t>
  </si>
  <si>
    <t>Direkte, indirekte og syntetiske besiddelser af supplerende kapitalinstrumenter og efterstillede lån i enheder i den finansielle sektor, når disse enheder har en besiddelse i krydsejerskab med instituttet, og ejerskabet er blevet indgået for kunstigt at øge instituttets kapitalgrundlag (negativt beløb)</t>
  </si>
  <si>
    <t xml:space="preserve">Direkte, indirekte og syntetiske besiddelser af supplerende kapitalinstrumenter i enheder i den finansielle sektor, når instituttet ikke har væsentlige investeringer i disse enheder (beløb over tærsklen på 10 % og fratrukket anerkendte korte positioner) (negativt beløb)  </t>
  </si>
  <si>
    <t>54a</t>
  </si>
  <si>
    <t>Instituttets direkte, indirekte og syntetiske besiddelser af supplerende kapitalinstrumenter og efterstillede lån i enheder i den finansielle sektor, når instituttet har væsentlige investeringer i disse enheder (fratrukket anerkendte korte positioner) (negativt beløb)</t>
  </si>
  <si>
    <r>
      <rPr>
        <sz val="9"/>
        <color theme="1"/>
        <rFont val="Calibri"/>
        <family val="2"/>
        <scheme val="minor"/>
      </rPr>
      <t>EU-56a</t>
    </r>
    <r>
      <rPr>
        <sz val="8"/>
        <color rgb="FF000000"/>
        <rFont val="Calibri"/>
        <family val="2"/>
        <scheme val="minor"/>
      </rPr>
      <t> </t>
    </r>
  </si>
  <si>
    <t>Kvalificerede fradrag i nedskrivningsrelevante passiver, som overstiger instituttets nedskrivningsrelevante passiver (negativt beløb)</t>
  </si>
  <si>
    <t>EU-56b</t>
  </si>
  <si>
    <t>Andre lovpligtige justeringer af den supplerende kapital</t>
  </si>
  <si>
    <t>Samlede lovpligtige justeringer af supplerende kapital</t>
  </si>
  <si>
    <t xml:space="preserve">Supplerende kapital </t>
  </si>
  <si>
    <t>Samlet kapital (samlet kapital = kernekapital + supplerende kapital)</t>
  </si>
  <si>
    <t>Kapitalprocenter og -krav, inkl. buffere </t>
  </si>
  <si>
    <t>Egentlig kernekapital</t>
  </si>
  <si>
    <t>Kernekapital</t>
  </si>
  <si>
    <t>Samlet kapital</t>
  </si>
  <si>
    <t>Instituttets sammenlagte kapitalkrav for egentlig kernekapital</t>
  </si>
  <si>
    <t xml:space="preserve">heraf: krav om kapitalbevaringsbuffer </t>
  </si>
  <si>
    <t xml:space="preserve">heraf: krav om kontracyklisk kapitalbuffer </t>
  </si>
  <si>
    <t xml:space="preserve">heraf: krav om systemisk risikobuffer </t>
  </si>
  <si>
    <t>EU-67a</t>
  </si>
  <si>
    <t>heraf: krav om G-SII-buffer eller O-SII-buffer</t>
  </si>
  <si>
    <t>EU-67b</t>
  </si>
  <si>
    <t>heraf: krav om yderligere kapitalgrundlag til at tage højde for andre risici end risikoen for overdreven gearing (%)</t>
  </si>
  <si>
    <t>Tilgængelig egentlig kernekapital (som en procentdel af risikoeksponeringen) efter opfyldelse af minimumskapitalkrav</t>
  </si>
  <si>
    <t>Nationale minima (hvis forskellige fra Basel III)</t>
  </si>
  <si>
    <r>
      <rPr>
        <sz val="9"/>
        <color theme="1"/>
        <rFont val="Calibri"/>
        <family val="2"/>
        <scheme val="minor"/>
      </rPr>
      <t>Ikke relevant</t>
    </r>
  </si>
  <si>
    <t>Beløb under tærsklerne for fradrag (før risikovægtning) </t>
  </si>
  <si>
    <r>
      <rPr>
        <sz val="9"/>
        <color theme="1"/>
        <rFont val="Calibri"/>
        <family val="2"/>
        <scheme val="minor"/>
      </rPr>
      <t>Direkte og indirekte besiddelser af kapitalgrundlag og nedskrivningsrelevante passiver i enheder i den finansielle sektor, når instituttet ikke har væsentlige investeringer i disse enheder (beløb under tærsklen på 10 % og fratrukket anerkendte korte positioner)</t>
    </r>
    <r>
      <rPr>
        <sz val="9"/>
        <color rgb="FF000000"/>
        <rFont val="Calibri"/>
        <family val="2"/>
        <scheme val="minor"/>
      </rPr>
      <t xml:space="preserve">   </t>
    </r>
  </si>
  <si>
    <t xml:space="preserve">Instituttets direkte og indirekte besiddelser af egentlige kernekapitalinstrumenter i enheder i den finansielle sektor, når instituttet har væsentlige investeringer i disse enheder (beløb under tærsklen på 17,65 % og fratrukket anerkendte korte positioner) </t>
  </si>
  <si>
    <r>
      <rPr>
        <sz val="9"/>
        <color theme="1"/>
        <rFont val="Calibri"/>
        <family val="2"/>
        <scheme val="minor"/>
      </rPr>
      <t>Udskudte skatteaktiver, som skyldes midlertidige forskelle (beløb under tærsklen på 17,65 %, fratrukket tilknyttede skatteforpligtelser, hvis betingelserne i artikel 38, stk. 3, i CRR er opfyldt)</t>
    </r>
  </si>
  <si>
    <t>Gældende lofter over indregning af hensættelser i supplerende kapital </t>
  </si>
  <si>
    <t>Kreditrisikojusteringer indregnet i den supplerende kapital i forbindelse med eksponeringer opgjort efter standardmetoden (før anvendelse af loftet)</t>
  </si>
  <si>
    <t>Loft for indregning af kreditrisikojusteringer i den supplerende kapital opgjort efter standardmetoden</t>
  </si>
  <si>
    <t>Kreditrisikojusteringer indregnet i den supplerende kapital i forbindelse med eksponeringer opgjort efter IRB-metoden (før anvendelse af loftet)</t>
  </si>
  <si>
    <t>Loft for indregning af kreditrisikojusteringer i den supplerende kapital opgjort efter IRB-metoden</t>
  </si>
  <si>
    <t>Kapitalinstrumenter underlagt udfasning (kun i perioden fra den 1. januar 2014 til den 1. januar 2022)</t>
  </si>
  <si>
    <t>Nuværende loft over egentlige kernekapitalinstrumenter underlagt udfasning</t>
  </si>
  <si>
    <t>Beløb ikke indregnet i den egentlige kernekapital som følge af loft (overskridelse af loft efter indfrielse og forfald)</t>
  </si>
  <si>
    <t>Nuværende loft for hybride kernekapitalinstrumenter underlagt udfasning</t>
  </si>
  <si>
    <t>Beløb ikke indregnet i den hybride kernekapital som følge af loft (overskridelse af loft efter indfrielse og forfald)</t>
  </si>
  <si>
    <t>Nuværende loft for supplerende kapitalinstrumenter underlagt udfasning</t>
  </si>
  <si>
    <t>Beløb ikke indregnet i den supplerende kapital som følge af loft (overskridelse af loft efter indfrielse og forfald)</t>
  </si>
  <si>
    <t>Fleksibelt skema. Rækkerne skal offentliggøres i overensstemmelse med balancen i institutternes reviderede regnskaber. Kolonnerne skal være faste, medmindre instituttet har de samme regnskabs- og tilsynsmæssige rammer for konsolidering. I så fald skal kolonne a) og b) kombineres.</t>
  </si>
  <si>
    <t>Balance som i de offentliggjorte regnskaber</t>
  </si>
  <si>
    <t>Under tilsynsmæssig ramme for konsolidering</t>
  </si>
  <si>
    <t>Reference</t>
  </si>
  <si>
    <t>Ved periodens udgang</t>
  </si>
  <si>
    <r>
      <rPr>
        <b/>
        <sz val="11"/>
        <color rgb="FF000000"/>
        <rFont val="Calibri"/>
        <family val="2"/>
        <scheme val="minor"/>
      </rPr>
      <t>Aktiver</t>
    </r>
    <r>
      <rPr>
        <sz val="11"/>
        <color rgb="FF000000"/>
        <rFont val="Calibri"/>
        <family val="2"/>
        <scheme val="minor"/>
      </rPr>
      <t xml:space="preserve"> — </t>
    </r>
    <r>
      <rPr>
        <i/>
        <sz val="11"/>
        <color rgb="FF000000"/>
        <rFont val="Calibri"/>
        <family val="2"/>
        <scheme val="minor"/>
      </rPr>
      <t>Opdeling efter aktivklasser i overensstemmelse med balancen i de offentliggjorte regnskaber</t>
    </r>
  </si>
  <si>
    <t>Aktiver i alt</t>
  </si>
  <si>
    <r>
      <rPr>
        <b/>
        <sz val="11"/>
        <color rgb="FF000000"/>
        <rFont val="Calibri"/>
        <family val="2"/>
        <scheme val="minor"/>
      </rPr>
      <t>Passiver</t>
    </r>
    <r>
      <rPr>
        <sz val="11"/>
        <color rgb="FF000000"/>
        <rFont val="Calibri"/>
        <family val="2"/>
        <scheme val="minor"/>
      </rPr>
      <t xml:space="preserve"> — </t>
    </r>
    <r>
      <rPr>
        <i/>
        <sz val="11"/>
        <color rgb="FF000000"/>
        <rFont val="Calibri"/>
        <family val="2"/>
        <scheme val="minor"/>
      </rPr>
      <t>Opdeling efter passivklasser i overensstemmelse med balancen i de offentliggjorte regnskaber</t>
    </r>
  </si>
  <si>
    <t>Passiver i alt</t>
  </si>
  <si>
    <t>Aktiekapital</t>
  </si>
  <si>
    <t>Aktiekapital i alt</t>
  </si>
  <si>
    <t>2a</t>
  </si>
  <si>
    <t>EU-9a</t>
  </si>
  <si>
    <t>EU-9b</t>
  </si>
  <si>
    <t>Skema EU-CCyB1 — Geografisk fordeling af krediteksponeringer, der er relevante for beregningen af den kontracykliske kapitalbuffer</t>
  </si>
  <si>
    <t>Skema EU-CCyB2 — Størrelsen af den institutspecifikke kontracykliske kapitalbuffer</t>
  </si>
  <si>
    <t>i</t>
  </si>
  <si>
    <t>j</t>
  </si>
  <si>
    <t>k</t>
  </si>
  <si>
    <t>l</t>
  </si>
  <si>
    <t>m</t>
  </si>
  <si>
    <t>Generelle krediteksponeringer</t>
  </si>
  <si>
    <t>Relevante krediteksponeringer — Markedsrisiko</t>
  </si>
  <si>
    <t>Securitiseringseksponeringer — Værdi af eksponeringer uden for handelsbeholdningen</t>
  </si>
  <si>
    <t>Eksponeringsværdi i alt</t>
  </si>
  <si>
    <t>Kapitalgrundlagskrav</t>
  </si>
  <si>
    <t xml:space="preserve">Risikovægtede eksponeringer </t>
  </si>
  <si>
    <t>Vægte for kapitalgrundlagskrav
(%)</t>
  </si>
  <si>
    <t>Kontracyklisk buffersats
(%)</t>
  </si>
  <si>
    <t>Eksponeringsværdi opgjort efter standardmetoden</t>
  </si>
  <si>
    <t>Eksponeringsværdi opgjort efter IRB-metoden</t>
  </si>
  <si>
    <t>Sum af lange og korte positioner af eksponeringer i handelsbeholdningen for standardmetoden</t>
  </si>
  <si>
    <t>Værdi af eksponeringer i handelsbeholdningen for interne modeller</t>
  </si>
  <si>
    <t>Relevante krediteksponeringer — Kreditrisiko</t>
  </si>
  <si>
    <t xml:space="preserve">Relevante krediteksponeringer — Securitiseringspositioner uden for handelsbeholdningen </t>
  </si>
  <si>
    <t xml:space="preserve"> I alt</t>
  </si>
  <si>
    <t>010</t>
  </si>
  <si>
    <t>Opdeling efter land:</t>
  </si>
  <si>
    <t>Institutspecifik kontracyklisk kapitalbuffersats</t>
  </si>
  <si>
    <t>Krav til den institutspecifikke kontracykliske kapitalbuffer</t>
  </si>
  <si>
    <t>Skema EU LR1 - LRSum: Afstemning mellem regnskabsmæssige aktiver og gearingsgradrelevante eksponeringer — oversigt</t>
  </si>
  <si>
    <t>Skema EU LR2 - LRCom Oplysninger om gearingsgrad — fælles regler</t>
  </si>
  <si>
    <t>Skema EU LR3 - LRSpl: Opdeling af balanceførte eksponeringer (ekskl. derivater, SFT'er og ikke medregnede eksponeringer)</t>
  </si>
  <si>
    <t>Tabel EU LRA: Offentliggørelse af kvalitative oplysninger om gearingsgrad</t>
  </si>
  <si>
    <t>Relevant beløb</t>
  </si>
  <si>
    <t>Samlede aktiver, jf. de offentliggjorte regnskaber</t>
  </si>
  <si>
    <t>Justering for enheder, der er konsolideret med henblik på regnskabsførelse, men som ikke er omfattet af den tilsynsmæssige konsolidering</t>
  </si>
  <si>
    <t>(Justeringer for securitiserede eksponeringer, der opfylder de operationelle krav for anerkendelse af væsentlig risikooverførsel)</t>
  </si>
  <si>
    <r>
      <rPr>
        <sz val="11"/>
        <color theme="1"/>
        <rFont val="Calibri"/>
        <family val="2"/>
        <scheme val="minor"/>
      </rPr>
      <t>(Justering for midlertidig fritagelse af eksponeringer mod centralbanker (hvis det er relevant))</t>
    </r>
  </si>
  <si>
    <t>(Justering for aktiver under forvaltning (fiduciary assets), som indregnes på instituttets balance ifølge de gældende regnskabsregler, men ikke medtages i det samlede eksponeringsmål. jf. artikel 429a, stk. 1, litra i), i CRR)</t>
  </si>
  <si>
    <t>Justering for almindelige køb og salg af finansielle aktiver, der bogføres efter handelsdatoen</t>
  </si>
  <si>
    <t>Justering for kvalificerede cash pool-transaktioner</t>
  </si>
  <si>
    <r>
      <rPr>
        <sz val="11"/>
        <color rgb="FF000000"/>
        <rFont val="Calibri"/>
        <family val="2"/>
        <scheme val="minor"/>
      </rPr>
      <t>Justering for afledte finansielle instrumenter</t>
    </r>
  </si>
  <si>
    <t>Justering for værdipapirfinansieringstransaktioner (SFT'er)</t>
  </si>
  <si>
    <t>Justering for ikkebalanceførte poster (dvs. konvertering til ikkebalanceførte eksponeringer i form af kreditækvivalente beløb)</t>
  </si>
  <si>
    <t>(Justering for justeringer som følge af forsigtig værdiansættelse og specifikke og generelle hensættelser, der har reduceret kernekapitalen)</t>
  </si>
  <si>
    <t>EU-11a</t>
  </si>
  <si>
    <t>(Justering for eksponeringer udelukket fra det samlede eksponeringsmål, jf. artikel 429a, stk. 1, litra c), i CRR)</t>
  </si>
  <si>
    <t>EU-11b</t>
  </si>
  <si>
    <t>(Justering for eksponeringer udelukket fra det samlede eksponeringsmål, jf. artikel 429a, stk. 1, litra j), i CRR)</t>
  </si>
  <si>
    <t>Andre justeringer</t>
  </si>
  <si>
    <r>
      <rPr>
        <b/>
        <sz val="11"/>
        <color theme="1"/>
        <rFont val="Calibri"/>
        <family val="2"/>
        <scheme val="minor"/>
      </rPr>
      <t>Samlet eksponeringsmål</t>
    </r>
  </si>
  <si>
    <t>Gearingsgradrelevante eksponeringer, jf. CRR</t>
  </si>
  <si>
    <t>Balanceførte eksponeringer (ekskl. derivater og SFT'er)</t>
  </si>
  <si>
    <t>Balanceførte poster (ekskl. derivater og SFT'er, men inkl. sikkerhedsstillelse)</t>
  </si>
  <si>
    <t>Gross-up for sikkerhedsstillelse i forbindelse med derivatkontrakter, hvis fratrukket i de balanceførte aktiver i henhold til de gældende regnskabsregler</t>
  </si>
  <si>
    <t>(Fradrag af aktiver i form af fordringer for likvid variationsmargen stillet i forbindelse med derivattransaktioner)</t>
  </si>
  <si>
    <t>(Justering for værdipapirer modtaget i værdipapirfinansieringstransaktioner, og som indregnes som aktiver)</t>
  </si>
  <si>
    <t>(Generelle kreditrisikojusteringer i forbindelse med balanceførte poster)</t>
  </si>
  <si>
    <t>(Værdien af aktiver fratrukket ved opgørelsen af kernekapital)</t>
  </si>
  <si>
    <t xml:space="preserve">Samlede balanceførte eksponeringer (ekskl. derivater og SFT'er) </t>
  </si>
  <si>
    <t>Derivateksponeringer</t>
  </si>
  <si>
    <t>Genanskaffelsesomkostninger i forbindelse med derivattransaktioner opgjort efter standardmetoden for modpartskreditrisiko (dvs. fratrukket godkendt likvid variationsmargen)</t>
  </si>
  <si>
    <t>EU-8a</t>
  </si>
  <si>
    <t>Undtagelse for derivater: genanskaffelsesomkostningsandel i henhold til den forenklede standardmetode</t>
  </si>
  <si>
    <t xml:space="preserve">Tillægsbeløb for potentiel fremtidig eksponering knyttet til derivattransaktioner opgjort efter standardmetoden for modpartskreditrisiko </t>
  </si>
  <si>
    <t>Undtagelse for derivater: andel af potentiel fremtidig eksponering i henhold til den forenklede standardmetode</t>
  </si>
  <si>
    <t>Eksponering bestemt efter den oprindelige eksponeringsmetode</t>
  </si>
  <si>
    <t>(Ikke medregnet CCP-element af kundeclearede handelseksponeringer) (standardmetode for modpartskreditrisiko)</t>
  </si>
  <si>
    <t>EU-10a</t>
  </si>
  <si>
    <r>
      <rPr>
        <sz val="11"/>
        <color theme="1"/>
        <rFont val="Calibri"/>
        <family val="2"/>
        <scheme val="minor"/>
      </rPr>
      <t>(Ikke medregnet CCP-element af kundeclearede handelseksponeringer) (forenklet standardmetode)</t>
    </r>
  </si>
  <si>
    <t>EU-10b</t>
  </si>
  <si>
    <r>
      <rPr>
        <sz val="11"/>
        <color theme="1"/>
        <rFont val="Calibri"/>
        <family val="2"/>
        <scheme val="minor"/>
      </rPr>
      <t>(-) Ikke medregnet CCP-element af kundeclearede handelseksponeringer (oprindelig eksponeringsmetode)</t>
    </r>
  </si>
  <si>
    <t>Justeret faktisk nominel værdi af solgte kreditderivater</t>
  </si>
  <si>
    <t>(Justerede faktiske nominelle værdijusteringer og fradrag af tillæg for solgte kreditderivater)</t>
  </si>
  <si>
    <t xml:space="preserve">Derivateksponeringer i alt </t>
  </si>
  <si>
    <t>Eksponeringer i forbindelse med værdipapirfinansieringstransaktioner (SFT)</t>
  </si>
  <si>
    <t>Bruttoaktiver, der er indgået i SFT'er (uden netting), efter justering for regnskabsmæssige transaktioner vedrørende salg</t>
  </si>
  <si>
    <t>(Kontantgæld og kontantfordringer (nettede beløb) hidrørende fra bruttoaktiver, der er indgået i SFT'er)</t>
  </si>
  <si>
    <t>Eksponering mod modpartskreditrisiko for SFT-aktiver</t>
  </si>
  <si>
    <t>EU-16a</t>
  </si>
  <si>
    <t>Undtagelse for SFT'er: Modpartskreditrisikoeksponering, jf. artikel 429e, stk. 5, og artikel 222 i CRR</t>
  </si>
  <si>
    <t>Eksponeringer i forbindelse med agenttransaktioner</t>
  </si>
  <si>
    <t>EU-17a</t>
  </si>
  <si>
    <t>(Ikke medregnet CCP-element af kundeclearet SFT-eksponering)</t>
  </si>
  <si>
    <t>Eksponeringer i forbindelse med værdipapirfinansieringstransaktioner i alt</t>
  </si>
  <si>
    <t xml:space="preserve">Andre ikkebalanceførte eksponeringer </t>
  </si>
  <si>
    <t>Ikkebalanceførte eksponeringer til den notionelle bruttoværdi</t>
  </si>
  <si>
    <t>(Justeringer for konvertering til kreditækvivalente beløb)</t>
  </si>
  <si>
    <r>
      <rPr>
        <sz val="11"/>
        <color theme="1"/>
        <rFont val="Calibri"/>
        <family val="2"/>
        <scheme val="minor"/>
      </rPr>
      <t>(Generelle hensættelser fratrukket ved opgørelsen af kernekapital og specifikke hensættelser i forbindelse med ikkebalanceførte eksponeringer)</t>
    </r>
  </si>
  <si>
    <t>Ikkebalanceførte eksponeringer</t>
  </si>
  <si>
    <t>Udelukkede eksponeringer</t>
  </si>
  <si>
    <t>EU-22a</t>
  </si>
  <si>
    <t>(Eksponeringer, som udelukkes fra det samlede eksponeringsmål i overensstemmelse med artikel 429a, stk. 1, litra c), i CRR)</t>
  </si>
  <si>
    <t>EU-22b</t>
  </si>
  <si>
    <t>Eksponeringer, som udelukkes i overensstemmelse med artikel 429a, stk. 1, litra j), i CRR (balanceførte og ikkebalanceførte)</t>
  </si>
  <si>
    <t>EU-22c</t>
  </si>
  <si>
    <t>Offentlige udviklingsbankers (eller enheders) udelukkede eksponeringer — Offentlige investeringer</t>
  </si>
  <si>
    <t>EU-22d</t>
  </si>
  <si>
    <t>Offentlige udviklingsbankers (eller enheders) udelukkede eksponeringer — Støttelån</t>
  </si>
  <si>
    <t>EU-22e</t>
  </si>
  <si>
    <r>
      <rPr>
        <sz val="11"/>
        <color theme="1"/>
        <rFont val="Calibri"/>
        <family val="2"/>
        <scheme val="minor"/>
      </rPr>
      <t>(Udelukkede eksponeringer fra pass through-støttelån gennem ikkeoffentlige udviklingskreditinstitutter (eller (enheder))</t>
    </r>
  </si>
  <si>
    <t>EU-22f</t>
  </si>
  <si>
    <t xml:space="preserve">(Udelukkede garanterede dele af eksponeringer, der følger af eksportkreditter) </t>
  </si>
  <si>
    <t>EU-22g</t>
  </si>
  <si>
    <t>(Udelukket overskydende sikkerhedsstillelse deponeret hos trepartsagenter)</t>
  </si>
  <si>
    <t>EU-22h</t>
  </si>
  <si>
    <t>(Udelukkede bankmæssige accessoriske tjenesteydelser fra værdipapircentraler/institutter i henhold til artikel 429a, stk. 1, litra o), i CRR</t>
  </si>
  <si>
    <t>EU-22i</t>
  </si>
  <si>
    <t>(Udelukkede bankmæssige accessoriske tjenesteydelser fra udpegede institutter i henhold til artikel 429a, stk. 1, litra p), i CRR</t>
  </si>
  <si>
    <t>EU-22j</t>
  </si>
  <si>
    <t>(Reduktion af eksponeringsværdien af forfinansieringslån eller overgangslån)</t>
  </si>
  <si>
    <t>EU-22k</t>
  </si>
  <si>
    <t>(Udelukkede eksponeringer i alt)</t>
  </si>
  <si>
    <t>Kapitalmål og samlet eksponeringsmål</t>
  </si>
  <si>
    <r>
      <rPr>
        <sz val="11"/>
        <color theme="1"/>
        <rFont val="Calibri"/>
        <family val="2"/>
        <scheme val="minor"/>
      </rPr>
      <t>Gearingsgrad (%)</t>
    </r>
  </si>
  <si>
    <t>EU-25</t>
  </si>
  <si>
    <t>Gearingsgrad (ekskl. virkningen af undtagelsen af offentlige investeringer og støttelån) (%)</t>
  </si>
  <si>
    <t>25a</t>
  </si>
  <si>
    <r>
      <rPr>
        <sz val="11"/>
        <color theme="1"/>
        <rFont val="Calibri"/>
        <family val="2"/>
        <scheme val="minor"/>
      </rPr>
      <t>Gearingsgrad (ekskl. virkningen af midlertidige undtagelser af centralbankreserver) (%)</t>
    </r>
  </si>
  <si>
    <t>Lovpligtig minimumsgearingsgradkrav (%)</t>
  </si>
  <si>
    <t>EU-26a</t>
  </si>
  <si>
    <t>EU-26b</t>
  </si>
  <si>
    <t xml:space="preserve">     heraf: i form af egentlig kernekapital</t>
  </si>
  <si>
    <t>EU-27a</t>
  </si>
  <si>
    <t>Valg af overgangsordninger og relevante eksponeringer</t>
  </si>
  <si>
    <r>
      <rPr>
        <sz val="11"/>
        <color theme="1"/>
        <rFont val="Calibri"/>
        <family val="2"/>
        <scheme val="minor"/>
      </rPr>
      <t>EU-27b</t>
    </r>
  </si>
  <si>
    <t>Valg af overgangsordninger for definitionen af kapitalmålet</t>
  </si>
  <si>
    <t>Offentliggørelse af gennemsnitsværdier</t>
  </si>
  <si>
    <r>
      <rPr>
        <sz val="11"/>
        <color theme="1"/>
        <rFont val="Calibri"/>
        <family val="2"/>
        <scheme val="minor"/>
      </rPr>
      <t>Gennemsnit af daglige værdier af bruttoaktiver, der er indgået i SFT'er, efter justering for regnskabsmæssige transaktioner vedrørende salg og modregning af relaterede likvide forpligtelser og likvide tilgodehavender</t>
    </r>
  </si>
  <si>
    <t>Kvartalsultimoværdi af bruttoaktiver, der er indgået i SFT'er, efter justering for regnskabsmæssige transaktioner vedrørende salg og modregning af relaterede likvide forpligtelser og likvide tilgodehavender</t>
  </si>
  <si>
    <r>
      <rPr>
        <sz val="11"/>
        <color theme="1"/>
        <rFont val="Calibri"/>
        <family val="2"/>
        <scheme val="minor"/>
      </rPr>
      <t>Samlet eksponeringsmål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</si>
  <si>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t>30a</t>
  </si>
  <si>
    <r>
      <rPr>
        <sz val="11"/>
        <color theme="1"/>
        <rFont val="Calibri"/>
        <family val="2"/>
        <scheme val="minor"/>
      </rPr>
      <t>Samlet eksponeringsmål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r>
  </si>
  <si>
    <t>Gearingsgrad (inkl.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</si>
  <si>
    <t>31a</t>
  </si>
  <si>
    <t>Gearingsgrad (ekskl. virkningen af midlertidige undtagelser af centralbankreserver), omfattende gennemsnitsværdier fra række 28 af bruttoaktiver, der er indgået i SFT'er (efter justering for regnskabsmæssige transaktioner vedrørende salg og modregning af relaterede likvide forpligtelser og likvide tilgodehavender)</t>
  </si>
  <si>
    <t>EU-1</t>
  </si>
  <si>
    <t>Samlede balanceførte eksponeringer (ekskl. derivater, SFT'er og ikke medregnede eksponeringer), heraf:</t>
  </si>
  <si>
    <t>EU-2</t>
  </si>
  <si>
    <t>Eksponeringer i handelsbeholdningen</t>
  </si>
  <si>
    <t>EU-3</t>
  </si>
  <si>
    <t>Eksponeringer uden for handelsbeholdningen, heraf:</t>
  </si>
  <si>
    <t>EU-4</t>
  </si>
  <si>
    <t>Særligt dækkede obligationer og særligt dækkede realkreditobligationer</t>
  </si>
  <si>
    <t>EU-5</t>
  </si>
  <si>
    <t>Eksponeringer, der behandles som eksponeringer mod stater</t>
  </si>
  <si>
    <t>EU-6</t>
  </si>
  <si>
    <t>Eksponeringer mod regionale myndigheder, multilaterale udviklingsbanker, internationale organisationer og offentlige enheder, der ikke behandles som stater</t>
  </si>
  <si>
    <t>EU-7</t>
  </si>
  <si>
    <t>Institutter</t>
  </si>
  <si>
    <t>EU-8</t>
  </si>
  <si>
    <t>Sikret ved pant i fast ejendom</t>
  </si>
  <si>
    <t>EU-9</t>
  </si>
  <si>
    <t>Detaileksponeringer</t>
  </si>
  <si>
    <t>EU-10</t>
  </si>
  <si>
    <t>Selskaber</t>
  </si>
  <si>
    <t>EU-11</t>
  </si>
  <si>
    <t>Misligholdte eksponeringer</t>
  </si>
  <si>
    <t>EU-12</t>
  </si>
  <si>
    <t>Andre eksponeringer (f.eks. aktieeksponeringer, securitiseringer og andre aktiver, der ikke er gældsforpligtelser)</t>
  </si>
  <si>
    <t xml:space="preserve">Tabel EU-LIQA - Likviditetsrisikostyring </t>
  </si>
  <si>
    <t>Skema EU LIQ1 - Kvantitative oplysninger om likviditetsdækningsgrad</t>
  </si>
  <si>
    <t>Tabel EU-LIQB for kvalitative oplysninger om likviditetsdækningsgrad, som supplerer skema EU LIQ1.</t>
  </si>
  <si>
    <t xml:space="preserve">Skema EU LIQ2: Net stable funding ratio </t>
  </si>
  <si>
    <t>Konsolidering: (individuel/konsolideret)</t>
  </si>
  <si>
    <t>Uvægtet værdi i alt (gennemsnit)</t>
  </si>
  <si>
    <t>Vægtet værdi i alt (gennemsnit)</t>
  </si>
  <si>
    <t>EU 1a</t>
  </si>
  <si>
    <t>Kvartalsafslutning den (DD måned ÅÅÅÅ)</t>
  </si>
  <si>
    <t>EU 1b</t>
  </si>
  <si>
    <t>Antal datapunkter, der anvendes i beregningen af gennemsnit</t>
  </si>
  <si>
    <t>LIKVIDE AKTIVER AF HØJ KVALITET</t>
  </si>
  <si>
    <t>Likvide aktiver af høj kvalitet (HQLA) i alt</t>
  </si>
  <si>
    <t>UDGÅENDE PENGESTRØMME</t>
  </si>
  <si>
    <t>Detailindskud og indskud fra små erhvervskunder, heraf:</t>
  </si>
  <si>
    <t>Stabile indskud</t>
  </si>
  <si>
    <t>Mindre stabile indskud</t>
  </si>
  <si>
    <t>Usikret engrosfinansiering</t>
  </si>
  <si>
    <t>Transaktionsrelaterede indskud (alle modparter) og indskud i netværk af kooperative banker</t>
  </si>
  <si>
    <t>Ikketransaktionsrelaterede indskud (alle modparter)</t>
  </si>
  <si>
    <t>Usikret gæld</t>
  </si>
  <si>
    <t>Sikret engrosfinansiering</t>
  </si>
  <si>
    <t>Yderligere krav</t>
  </si>
  <si>
    <t>Udgående pengestrømme vedrørende derivateksponeringer og andre krav til sikkerhedsstillelse</t>
  </si>
  <si>
    <t>Udgående pengestrømme vedrørende tabt finansiering fra gældsprodukter</t>
  </si>
  <si>
    <t>Kredit- og likviditetsfaciliteter</t>
  </si>
  <si>
    <t>Andre kontraktmæssige finansieringsforpligtelser</t>
  </si>
  <si>
    <t>Øvrige forpligtelser vedrørende eventualfinansiering</t>
  </si>
  <si>
    <t>UDGÅENDE PENGESTRØMME I ALT</t>
  </si>
  <si>
    <t>INDGÅENDE PENGESTRØMME</t>
  </si>
  <si>
    <t>Sikrede udlån (f.eks. reverse repos)</t>
  </si>
  <si>
    <t>Indgående pengestrømme fra eksponeringer, der ikke er misligholdt</t>
  </si>
  <si>
    <t>Andre indgående pengestrømme</t>
  </si>
  <si>
    <t>EU-19a</t>
  </si>
  <si>
    <t>(Forskel mellem vægtede indgående pengestrømme i alt og vægtede udgående pengestrømme i alt, som opstår som følge af transaktioner i tredjelande, hvor der er overførselsrestriktioner, eller som er denomineret i ikkekonvertible valutaer)</t>
  </si>
  <si>
    <t>EU-19b</t>
  </si>
  <si>
    <t>(Overskydende indgående pengestrømme fra et tilknyttet specialiseret kreditinstitut)</t>
  </si>
  <si>
    <t>INDGÅENDE PENGESTRØMME I ALT</t>
  </si>
  <si>
    <t>Helt undtagne indgående pengestrømme</t>
  </si>
  <si>
    <t>Indgående pengestrømme underlagt loft på 90 %</t>
  </si>
  <si>
    <t>Indgående pengestrømme underlagt loft på 75 %</t>
  </si>
  <si>
    <t xml:space="preserve">JUSTERET VÆRDI I ALT </t>
  </si>
  <si>
    <t>EU-21</t>
  </si>
  <si>
    <t>LIKVIDITETSBUFFER</t>
  </si>
  <si>
    <t>UDGÅENDE NETTOPENGESTRØMME I ALT</t>
  </si>
  <si>
    <t>LIKVIDITETSDÆKNINGSGRAD</t>
  </si>
  <si>
    <t>I overensstemmelse med artikel 451a, stk. 3, i CRR</t>
  </si>
  <si>
    <t>(i valutabeløb)</t>
  </si>
  <si>
    <t>Uvægtet værdi efter restløbetid</t>
  </si>
  <si>
    <t>Vægtet værdi</t>
  </si>
  <si>
    <t>Ingen løbetid</t>
  </si>
  <si>
    <t>&lt; 6 måneder</t>
  </si>
  <si>
    <t>6 måneder til &lt; 1 år</t>
  </si>
  <si>
    <t>≥ 1 år</t>
  </si>
  <si>
    <t>Poster vedrørende tilgængelig stabil finansiering (ASF)</t>
  </si>
  <si>
    <t>Kapitalposter og -instrumenter</t>
  </si>
  <si>
    <t>Kapitalgrundlag</t>
  </si>
  <si>
    <t>Andre kapitalinstrumenter</t>
  </si>
  <si>
    <t>Detailindskud</t>
  </si>
  <si>
    <t>Engrosfinansiering:</t>
  </si>
  <si>
    <t>Transaktionsrelaterede indskud</t>
  </si>
  <si>
    <t>Anden engrosfinansiering</t>
  </si>
  <si>
    <t>Indbyrdes afhængige passiver</t>
  </si>
  <si>
    <t xml:space="preserve">Andre passiver: </t>
  </si>
  <si>
    <t xml:space="preserve">NSFR-derivatforpligtelser </t>
  </si>
  <si>
    <t>Alle øvrige passiver og kapitalinstrumenter, der ikke indgår i ovenstående kategorier</t>
  </si>
  <si>
    <t>Tilgængelig stabil finansiering (ASF) i alt</t>
  </si>
  <si>
    <t>Poster vedrørende krævet stabil finansiering (RSF)</t>
  </si>
  <si>
    <t>EU-15a</t>
  </si>
  <si>
    <t>Aktiver, der er behæftede for en restløbetid på et år eller mere i en sikkerhedspulje</t>
  </si>
  <si>
    <t>Indskud i andre finansielle institutter til transaktionsrelaterede formål</t>
  </si>
  <si>
    <t>Ikkemisligholdte lån og værdipapirer:</t>
  </si>
  <si>
    <t>Værdipapirfinansieringstransaktioner, der ikke er misligholdt, med finansielle kunder, og som er sikret ved likvide aktiver af høj kvalitet på niveau 1, der er underlagt et haircut på 0 %</t>
  </si>
  <si>
    <r>
      <rPr>
        <i/>
        <sz val="11"/>
        <color theme="1"/>
        <rFont val="Calibri"/>
        <family val="2"/>
        <scheme val="minor"/>
      </rPr>
      <t>Værdipapirfinansieringstransaktioner med finansielle kunder, der ikke er misligholdt, og som er sikret ved andre aktiver og lån og forskud til finansieringsinstitutter</t>
    </r>
  </si>
  <si>
    <r>
      <rPr>
        <i/>
        <sz val="11"/>
        <color theme="1"/>
        <rFont val="Calibri"/>
        <family val="2"/>
        <scheme val="minor"/>
      </rPr>
      <t>Lån, der ikke er misligholdt, til ikkefinansielle erhvervskunder, til detailkunder og små erhvervskunder og til stater og offentlige enheder, heraf:</t>
    </r>
  </si>
  <si>
    <t>Med en risikovægt på mindre end eller lig med 35 % i henhold til Basel II-standardmetoden for kreditrisiko</t>
  </si>
  <si>
    <t xml:space="preserve">Ikkemisligholdte realkreditlån i beboelsesejendomme, heraf: </t>
  </si>
  <si>
    <t>Andre lån og værdipapirer, der ikke er misligholdt, og som ikke kan betragtes som likvide aktiver af høj kvalitet, herunder børsnoterede aktier og balanceførte handelsfinansieringsprodukter</t>
  </si>
  <si>
    <t>Indbyrdes afhængige aktiver</t>
  </si>
  <si>
    <t xml:space="preserve">Andre aktiver: </t>
  </si>
  <si>
    <t>Fysisk handlede råvarer</t>
  </si>
  <si>
    <t>Aktiver stillet som initialmargen for derivatkontrakter og bidrag til CCP'ers misligholdelsesfonde</t>
  </si>
  <si>
    <r>
      <rPr>
        <i/>
        <sz val="11"/>
        <color theme="1"/>
        <rFont val="Calibri"/>
        <family val="2"/>
        <scheme val="minor"/>
      </rPr>
      <t>NSFR-derivataktiver</t>
    </r>
    <r>
      <rPr>
        <sz val="11"/>
        <color theme="1"/>
        <rFont val="Calibri"/>
        <family val="2"/>
        <scheme val="minor"/>
      </rPr>
      <t> </t>
    </r>
  </si>
  <si>
    <t xml:space="preserve">NSFR-derivatforpligtelser før fradrag af stillet variationsmargen </t>
  </si>
  <si>
    <t>Alle øvrige aktiver, der ikke indgår i ovenstående kategorier</t>
  </si>
  <si>
    <t>Ikkebalanceførte poster</t>
  </si>
  <si>
    <t>Net stable funding ratio (%)</t>
  </si>
  <si>
    <t>Tabel EU CRA: Generelle kvalitative oplysninger om kreditrisiko</t>
  </si>
  <si>
    <t>Tabel EU CRB: Yderligere offentliggørelse af oplysninger vedrørende kreditkvaliteten af aktiver</t>
  </si>
  <si>
    <t>n</t>
  </si>
  <si>
    <t>o</t>
  </si>
  <si>
    <t>030</t>
  </si>
  <si>
    <t>040</t>
  </si>
  <si>
    <t>050</t>
  </si>
  <si>
    <t>060</t>
  </si>
  <si>
    <t>070</t>
  </si>
  <si>
    <t>080</t>
  </si>
  <si>
    <t>090</t>
  </si>
  <si>
    <t>Gældsværdipapirer</t>
  </si>
  <si>
    <t>100</t>
  </si>
  <si>
    <t>120</t>
  </si>
  <si>
    <t>Balanceførte eksponeringer</t>
  </si>
  <si>
    <t>Tabel EU-CRC — Kvalitative indberetningskrav i forbindelse med kreditrisikoreduktionsteknikker</t>
  </si>
  <si>
    <t>Tabel EU-CRD - Kvalitative offentliggørelseskrav i forbindelse med standardmetoden</t>
  </si>
  <si>
    <t>Skema EU CR4 — Standardmetode — Kreditrisikoeksponering og virkninger af kreditrisikoreduktionsteknikker</t>
  </si>
  <si>
    <t>Skema CR5 — Standardmetode</t>
  </si>
  <si>
    <t xml:space="preserve"> Eksponeringsklasser</t>
  </si>
  <si>
    <t>Eksponeringer inden kreditkonvertingsfaktorer og inden kreditrisikoreduktionsteknikker</t>
  </si>
  <si>
    <t>Eksponeringer efter konverteringsfaktorer og efter kreditrisikoreduktionsteknikker</t>
  </si>
  <si>
    <t>Risikovægtede aktiver og tæthed af risikovægtede aktiver</t>
  </si>
  <si>
    <t>Risikovægtede aktiver</t>
  </si>
  <si>
    <t xml:space="preserve">Tæthed af risikovægtede aktiver (%) </t>
  </si>
  <si>
    <t>Centralregeringer eller centralbanker</t>
  </si>
  <si>
    <t>Regionale eller lokale myndigheder</t>
  </si>
  <si>
    <t>Offentlige enheder</t>
  </si>
  <si>
    <t>Multilaterale udviklingsbanker</t>
  </si>
  <si>
    <t>Internationale organisationer</t>
  </si>
  <si>
    <t>Detail</t>
  </si>
  <si>
    <t>Eksponeringer forbundet med særlig høj risiko</t>
  </si>
  <si>
    <t>Institutter og selskaber med kortsigtet kreditvurdering</t>
  </si>
  <si>
    <t>CIU'er</t>
  </si>
  <si>
    <t>Andre poster</t>
  </si>
  <si>
    <t>I ALT</t>
  </si>
  <si>
    <t>Risikovægt</t>
  </si>
  <si>
    <t>Heraf ikkeratede</t>
  </si>
  <si>
    <t>Andre</t>
  </si>
  <si>
    <t>p</t>
  </si>
  <si>
    <t>q</t>
  </si>
  <si>
    <t>Eksponeringer sikret ved pant i fast ejendom</t>
  </si>
  <si>
    <t>Eksponeringer mod institutter og selskaber med kortsigtet kreditvurdering</t>
  </si>
  <si>
    <t>Andele eller aktier i CIU'er</t>
  </si>
  <si>
    <t>Aktieeksponeringer</t>
  </si>
  <si>
    <t>Tabel EU-CRE - Kvalitative offentliggørelseskrav i forbindelse med IRB-metoden</t>
  </si>
  <si>
    <t xml:space="preserve">Centralregeringer eller centralbanker </t>
  </si>
  <si>
    <t xml:space="preserve">I alt </t>
  </si>
  <si>
    <t>Tabel EU-CCRA - Kvalitativ offentliggørelse i forbindelse med modpartskreditrisiko</t>
  </si>
  <si>
    <t>Skema EU CCR1 - Analyse af modpartskreditrisikoeksponeringer efter metode</t>
  </si>
  <si>
    <t>Skema EU CCR2 – Transaktioner underlagt kapitalgrundlagskrav for kreditværdijusteringsrisiko</t>
  </si>
  <si>
    <t>Skema EU CCR3 — standardmetoden — modpartskreditrisikoeksponeringer efter eksponeringsklasse og risikovægte</t>
  </si>
  <si>
    <t>Fast format.</t>
  </si>
  <si>
    <t>Potentiel fremtidig eksponering</t>
  </si>
  <si>
    <t>Faktisk forventet positiv eksponering</t>
  </si>
  <si>
    <r>
      <rPr>
        <sz val="10"/>
        <color theme="1"/>
        <rFont val="Arial"/>
        <family val="2"/>
      </rPr>
      <t>Alfa anvendt til beregning af en reguleringsmæssig eksponeringsværdi</t>
    </r>
  </si>
  <si>
    <r>
      <rPr>
        <sz val="10"/>
        <color theme="1"/>
        <rFont val="Arial"/>
        <family val="2"/>
      </rPr>
      <t>EU</t>
    </r>
    <r>
      <rPr>
        <sz val="10"/>
        <color rgb="FFFF0000"/>
        <rFont val="Arial"/>
        <family val="2"/>
      </rPr>
      <t>-</t>
    </r>
    <r>
      <rPr>
        <sz val="10"/>
        <color rgb="FF000000"/>
        <rFont val="Arial"/>
        <family val="2"/>
      </rPr>
      <t>1</t>
    </r>
  </si>
  <si>
    <t>EU — Den oprindelige eksponeringsmetode (for derivater)</t>
  </si>
  <si>
    <r>
      <rPr>
        <sz val="10"/>
        <color theme="1"/>
        <rFont val="Arial"/>
        <family val="2"/>
      </rPr>
      <t>EU</t>
    </r>
    <r>
      <rPr>
        <sz val="10"/>
        <color rgb="FFFF0000"/>
        <rFont val="Arial"/>
        <family val="2"/>
      </rPr>
      <t>-</t>
    </r>
    <r>
      <rPr>
        <sz val="10"/>
        <color rgb="FF000000"/>
        <rFont val="Arial"/>
        <family val="2"/>
      </rPr>
      <t>2</t>
    </r>
  </si>
  <si>
    <t>EU — forenklet standardmetode for modpartskreditrisiko (for derivater)</t>
  </si>
  <si>
    <t>Standardmetode for modpartskreditrisiko (for derivater)</t>
  </si>
  <si>
    <t>Metoden med interne modeller (for derivater og værdipapirfinansieringstransaktioner)</t>
  </si>
  <si>
    <t>Heraf nettinggrupper for værdipapirfinansieringstransaktioner</t>
  </si>
  <si>
    <t>2b</t>
  </si>
  <si>
    <t>Heraf nettinggrupper for derivater og terminsforretninger</t>
  </si>
  <si>
    <t>2c</t>
  </si>
  <si>
    <t>Heraf fra aftaler om nettinggrupper på tværs af produkter</t>
  </si>
  <si>
    <t>Den enkle metode for finansiel sikkerhed (for SFT'er)</t>
  </si>
  <si>
    <t>Den udbyggede metode for finansiel sikkerhed (for SFT'er)</t>
  </si>
  <si>
    <t>Value-at-risk for værdipapirfinansieringstransaktioner</t>
  </si>
  <si>
    <t>Samlet andel af transaktioner underlagt den avancerede metode</t>
  </si>
  <si>
    <t xml:space="preserve">   i) Value-at-risk-komponent (inklusive multiplikationsfaktoren på 3)</t>
  </si>
  <si>
    <t xml:space="preserve">   ii) Value-at-risk-komponent i stresssituationer (inklusive multiplikationsfaktoren på 3)</t>
  </si>
  <si>
    <t>Transaktioner underlagt standardmetoden</t>
  </si>
  <si>
    <r>
      <rPr>
        <sz val="10"/>
        <color rgb="FF000000"/>
        <rFont val="Arial"/>
        <family val="2"/>
      </rPr>
      <t>Transaktioner underlagt den alternative metode (baseret på den oprindelige eksponeringsmetode)</t>
    </r>
  </si>
  <si>
    <t xml:space="preserve">Samlet antal transaktioner underlagt kapitalgrundlagskrav for kreditværdijusteringsrisiko </t>
  </si>
  <si>
    <t>Eksponeringsklasser</t>
  </si>
  <si>
    <r>
      <rPr>
        <sz val="11"/>
        <color theme="1"/>
        <rFont val="Calibri"/>
        <family val="2"/>
        <scheme val="minor"/>
      </rPr>
      <t>Eksponeringsværdi i alt</t>
    </r>
    <r>
      <rPr>
        <sz val="11"/>
        <color rgb="FF000000"/>
        <rFont val="Calibri"/>
        <family val="2"/>
        <scheme val="minor"/>
      </rPr>
      <t xml:space="preserve"> </t>
    </r>
  </si>
  <si>
    <t xml:space="preserve">Regionale eller lokale myndigheder </t>
  </si>
  <si>
    <t>Aktieinstrumenter</t>
  </si>
  <si>
    <t xml:space="preserve">Tabel EU-SECA - Kvalitative offentliggørelseskrav i forbindelse med securitiseringseksponeringer </t>
  </si>
  <si>
    <t>Tabel EU MRA: Kvalitative offentliggørelseskrav i forbindelse med markedsrisiko</t>
  </si>
  <si>
    <t>Skema EU MR1 - Markedsrisiko i henhold til standardmetoden</t>
  </si>
  <si>
    <t>Risikovægtede eksponeringer (RWEA)</t>
  </si>
  <si>
    <t>Direkte produkter</t>
  </si>
  <si>
    <t>Renterisiko (generel og specifik)</t>
  </si>
  <si>
    <t>Aktierisiko (generel og specifik)</t>
  </si>
  <si>
    <t>Valutarisiko</t>
  </si>
  <si>
    <t xml:space="preserve">Råvarerisiko </t>
  </si>
  <si>
    <t xml:space="preserve">Optioner </t>
  </si>
  <si>
    <t>Forenklet metode</t>
  </si>
  <si>
    <t>Delta plus-metode</t>
  </si>
  <si>
    <t>Scenario-metode</t>
  </si>
  <si>
    <r>
      <rPr>
        <sz val="10"/>
        <color theme="1"/>
        <rFont val="Arial"/>
        <family val="2"/>
      </rPr>
      <t>Securitisering (specifik risiko)</t>
    </r>
  </si>
  <si>
    <t>Tabel EU-ORA — Kvalitative oplysninger om operationel risiko</t>
  </si>
  <si>
    <t>Skema EU OR1 - Kapitalgrundlagskrav for operationel risiko og risikovægtede eksponeringer</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</si>
  <si>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</si>
  <si>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</si>
  <si>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</si>
  <si>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</si>
  <si>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 xml:space="preserve"> Skema EU OR1 - Kapitalgrundlagskrav for operationel risiko og risikovægtede eksponeringer</t>
  </si>
  <si>
    <t>Bankaktiviteter</t>
  </si>
  <si>
    <t>Relevant indikator</t>
  </si>
  <si>
    <t>Own funds</t>
  </si>
  <si>
    <t>Total operational risk-weighted exposure amount</t>
  </si>
  <si>
    <r>
      <rPr>
        <sz val="11"/>
        <color theme="1"/>
        <rFont val="Calibri"/>
        <family val="2"/>
        <scheme val="minor"/>
      </rPr>
      <t>Risikoeksponering</t>
    </r>
  </si>
  <si>
    <t>År-3</t>
  </si>
  <si>
    <t>År-2</t>
  </si>
  <si>
    <t>Foregående år</t>
  </si>
  <si>
    <t>requirement</t>
  </si>
  <si>
    <t>Bankaktiviteter omfattet af basisindikatormetoden (BIA)</t>
  </si>
  <si>
    <t>Bankaktiviteter omfattet af standardmetoden (TSA)/ den alternative standardmetode (ASA)</t>
  </si>
  <si>
    <t>OMFATTET AF TSA:</t>
  </si>
  <si>
    <t>OMFATTET AF ASA:</t>
  </si>
  <si>
    <t>Bankaktiviteter omfattet af avancerede målemetoder (AMA)</t>
  </si>
  <si>
    <t>Tabel EU-REMA – Aflønningspolitik</t>
  </si>
  <si>
    <t xml:space="preserve">Skema EU REM1 – Aflønning tildelt i løbet af regnskabsåret </t>
  </si>
  <si>
    <t>Skema REM5 – Oplysninger om aflønning af medarbejdere, hvis arbejde har væsentlig indflydelse på instituttets risikoprofil (identificerede medarbejdere)</t>
  </si>
  <si>
    <t>Ledelsesorganet i dets tilsynsfunktion</t>
  </si>
  <si>
    <t xml:space="preserve">Ledelsesorganet i dets ledelsesfunktion </t>
  </si>
  <si>
    <t>Andre medarbejdere i den øverste ledelse</t>
  </si>
  <si>
    <t>Andre identificerede medarbejdere</t>
  </si>
  <si>
    <t>Fast aflønning</t>
  </si>
  <si>
    <t>Antal identificerede medarbejdere</t>
  </si>
  <si>
    <t>Fast aflønning i alt</t>
  </si>
  <si>
    <t>Heraf: kontantbaseret</t>
  </si>
  <si>
    <t>(Ikke relevant i EU)</t>
  </si>
  <si>
    <t>EU-4a</t>
  </si>
  <si>
    <t>Heraf: aktier eller tilsvarende ejerskabsinteresser</t>
  </si>
  <si>
    <t xml:space="preserve">Heraf: instrumenter baseret på aktier eller tilsvarende ikkelikvide instrumenter </t>
  </si>
  <si>
    <t>EU-5x</t>
  </si>
  <si>
    <t>Heraf: andre instrumenter</t>
  </si>
  <si>
    <t>Heraf: andre former</t>
  </si>
  <si>
    <t>Variabel aflønning</t>
  </si>
  <si>
    <t>Variabel aflønning i alt</t>
  </si>
  <si>
    <t>Heraf: udskudt</t>
  </si>
  <si>
    <t>EU-13a</t>
  </si>
  <si>
    <t>EU-14a</t>
  </si>
  <si>
    <t>EU-13b</t>
  </si>
  <si>
    <t>EU-14b</t>
  </si>
  <si>
    <t>EU-14x</t>
  </si>
  <si>
    <t>EU-14y</t>
  </si>
  <si>
    <t>Aflønning i alt (2 + 10)</t>
  </si>
  <si>
    <t>Ledelsesorganet i dets ledelsesfunktion</t>
  </si>
  <si>
    <t xml:space="preserve">a </t>
  </si>
  <si>
    <t>Aflønning af ledelsesorgan</t>
  </si>
  <si>
    <t>Forretningsområder</t>
  </si>
  <si>
    <t>Ledelsesorgan, i alt</t>
  </si>
  <si>
    <t>Investeringsbankvirksomhed</t>
  </si>
  <si>
    <t>Detailbankydelser</t>
  </si>
  <si>
    <t>Forvaltning af aktiver</t>
  </si>
  <si>
    <t>Forretningsfunktioner</t>
  </si>
  <si>
    <t>Uafhængige interne kontrolfunktioner</t>
  </si>
  <si>
    <t>Alle andre</t>
  </si>
  <si>
    <t>Samlet antal identificerede medarbejdere</t>
  </si>
  <si>
    <t>Heraf: medlemmer af ledelsesorganet</t>
  </si>
  <si>
    <t>Heraf: andre medarbejdere i den øverste ledelse</t>
  </si>
  <si>
    <t>Heraf: andre identificerede medarbejdere</t>
  </si>
  <si>
    <t>Samlet aflønning af identificerede medarbejdere</t>
  </si>
  <si>
    <t xml:space="preserve">Heraf: variabel aflønning </t>
  </si>
  <si>
    <t xml:space="preserve">Heraf: fast aflønning </t>
  </si>
  <si>
    <t>Skema EU AE1 - Behæftede og ubehæftede aktiver</t>
  </si>
  <si>
    <t>Tabel EU AE4 - Supplerende beskrivende oplysninger</t>
  </si>
  <si>
    <t>Regnskabsmæssig værdi af behæftede aktiver</t>
  </si>
  <si>
    <t>Dagsværdi af behæftede aktiver</t>
  </si>
  <si>
    <t>Regnskabsmæssig værdi af ubehæftede aktiver</t>
  </si>
  <si>
    <t>Dagsværdi af ubehæftede aktiver</t>
  </si>
  <si>
    <t>heraf aktiver, der i ubehæftet stand ville kunne klassificeres som EHQLA'er og HQLA'er</t>
  </si>
  <si>
    <t>heraf EHQLA'er og HQLA'er</t>
  </si>
  <si>
    <t>Det oplysende instituts aktiver</t>
  </si>
  <si>
    <t>heraf: særligt dækkede obligationer og særligt dækkede realkreditobligationer</t>
  </si>
  <si>
    <t>heraf: securitiseringer</t>
  </si>
  <si>
    <t>heraf: udstedt af offentlig forvaltning og service</t>
  </si>
  <si>
    <t>heraf: udstedt af finansielle selskaber</t>
  </si>
  <si>
    <t>heraf: udstedt af ikkefinansielle selskaber</t>
  </si>
  <si>
    <t>Andre aktiver</t>
  </si>
  <si>
    <t>Djurslands Bank A/S</t>
  </si>
  <si>
    <t>Selskabsoplysninger</t>
  </si>
  <si>
    <t xml:space="preserve">Hjemmeside: </t>
  </si>
  <si>
    <t>djurslandsbank.dk</t>
  </si>
  <si>
    <t xml:space="preserve">Mail: </t>
  </si>
  <si>
    <t xml:space="preserve">hovedkontoret@djurslandsbank.dk </t>
  </si>
  <si>
    <t xml:space="preserve">Telefon: </t>
  </si>
  <si>
    <t>8630 3055</t>
  </si>
  <si>
    <t xml:space="preserve">LEI-kode: </t>
  </si>
  <si>
    <t xml:space="preserve">5299005QIT19WQ32N972  </t>
  </si>
  <si>
    <t xml:space="preserve">CVR-nr. </t>
  </si>
  <si>
    <t>40 71 38 16</t>
  </si>
  <si>
    <t>Reg.nr.</t>
  </si>
  <si>
    <t xml:space="preserve">Adresse: </t>
  </si>
  <si>
    <t xml:space="preserve">Torvet 5, 8500 Grenaa  </t>
  </si>
  <si>
    <t>Erklæring</t>
  </si>
  <si>
    <t>EU OV1</t>
  </si>
  <si>
    <t>EU KM1</t>
  </si>
  <si>
    <t>EU CC1</t>
  </si>
  <si>
    <t>EU-CCyB1</t>
  </si>
  <si>
    <t>EU-CCyB2</t>
  </si>
  <si>
    <t>EU LR1</t>
  </si>
  <si>
    <t>EU LR2</t>
  </si>
  <si>
    <t>EU LR3</t>
  </si>
  <si>
    <t>EU LIQ1</t>
  </si>
  <si>
    <t>EU LIQ2</t>
  </si>
  <si>
    <t>EU CR4</t>
  </si>
  <si>
    <t>EU CCR1</t>
  </si>
  <si>
    <t>EU CCR2</t>
  </si>
  <si>
    <t>EU CCR3</t>
  </si>
  <si>
    <t>EU MR1</t>
  </si>
  <si>
    <t>EU OR1</t>
  </si>
  <si>
    <t>EU AE1</t>
  </si>
  <si>
    <r>
      <t xml:space="preserve">Rapporterings valuta: </t>
    </r>
    <r>
      <rPr>
        <sz val="11"/>
        <color theme="1"/>
        <rFont val="Calibri"/>
        <family val="2"/>
        <scheme val="minor"/>
      </rPr>
      <t>mio. DKK</t>
    </r>
  </si>
  <si>
    <t>2 Væsentlige målekriterier og oversigt over risikovægtede eksponeringer</t>
  </si>
  <si>
    <t>3 Risikomålsætninger og -politik</t>
  </si>
  <si>
    <t>4 Anvendelsesområde</t>
  </si>
  <si>
    <t>5 Kapitalgrundlag</t>
  </si>
  <si>
    <t>6 Kontracykliske kapitalbuffer</t>
  </si>
  <si>
    <t>7 Gearingsgraden</t>
  </si>
  <si>
    <t>8 Likviditetskrav</t>
  </si>
  <si>
    <t>9 Eksponeringer mod kreditrisiko, udvandingsrisiko og kreditkvalitet</t>
  </si>
  <si>
    <t>10 Anvendelsen af kreditreduktionsteknikker</t>
  </si>
  <si>
    <t>11 Anvendelsen af standardmetoden</t>
  </si>
  <si>
    <t>12 Anvendelse af IRB-metoden</t>
  </si>
  <si>
    <t>13 Eksponeringer mod modpartsrisiko</t>
  </si>
  <si>
    <t>14 Securitiseringspositioner</t>
  </si>
  <si>
    <t>15 Anvendelsen af standardmetoden for markedsrisiko</t>
  </si>
  <si>
    <t>16 Operationel risiko</t>
  </si>
  <si>
    <t>17 Aflønningspolitik</t>
  </si>
  <si>
    <t>18 Behæftede og ubehæftede aktiver</t>
  </si>
  <si>
    <t>DK</t>
  </si>
  <si>
    <t>NO</t>
  </si>
  <si>
    <t>NA</t>
  </si>
  <si>
    <t>Kassebeholdning og anfordringstilgodehavender hos centralbanker</t>
  </si>
  <si>
    <t>Tilgodehavender hos kreditinstitutter og centralbanker</t>
  </si>
  <si>
    <t>Udlån og andre tilgodehavender til amortiseret kostpris</t>
  </si>
  <si>
    <t>Obligationer til dagsværdi</t>
  </si>
  <si>
    <t>Aktier m.v.</t>
  </si>
  <si>
    <t>Kapitalandele i tilknyttede virksomheder</t>
  </si>
  <si>
    <t>Aktiver tilknyttet puljeordninger</t>
  </si>
  <si>
    <t>Grunde og bygninger, i alt</t>
  </si>
  <si>
    <t>Øvrige materielle aktiver</t>
  </si>
  <si>
    <t>Aktuelle skatteaktiver</t>
  </si>
  <si>
    <t>Udskudte skatteaktiver</t>
  </si>
  <si>
    <t>Periodeafgrænsningsposter</t>
  </si>
  <si>
    <t xml:space="preserve">  - Investeringsejendomme</t>
  </si>
  <si>
    <t xml:space="preserve">  - Domicilejendomme</t>
  </si>
  <si>
    <t xml:space="preserve">  - Domicilejendomme (Leasing)</t>
  </si>
  <si>
    <t>Gæld til kreditinstitutter og centralbanker</t>
  </si>
  <si>
    <t xml:space="preserve">Indlån og anden gæld </t>
  </si>
  <si>
    <t>Indlån i puljeordninger</t>
  </si>
  <si>
    <t>Udstedte obligationer til amortiseret kostpris</t>
  </si>
  <si>
    <t>Andre passiver</t>
  </si>
  <si>
    <t>Hensættelser til tab på garantier</t>
  </si>
  <si>
    <t>Andre hensatte forpligtelser</t>
  </si>
  <si>
    <t>Efterstillede kapitalindskud</t>
  </si>
  <si>
    <t>Opskrivningshenlæggelser</t>
  </si>
  <si>
    <t>Overført overskud</t>
  </si>
  <si>
    <t>Foreslået udbytte</t>
  </si>
  <si>
    <t>A (Ref. EU CC2)</t>
  </si>
  <si>
    <t>A</t>
  </si>
  <si>
    <t>B (Ref. EU CC2)</t>
  </si>
  <si>
    <t>B</t>
  </si>
  <si>
    <t>C (Ref. EU CC2)</t>
  </si>
  <si>
    <t>C</t>
  </si>
  <si>
    <t>D (Ref. EU CC2)</t>
  </si>
  <si>
    <t>D</t>
  </si>
  <si>
    <t>E (Ref. EU CC2)</t>
  </si>
  <si>
    <t>E</t>
  </si>
  <si>
    <t>F</t>
  </si>
  <si>
    <t>F (Ref. EU CC2)</t>
  </si>
  <si>
    <t>Bemærkning:</t>
  </si>
  <si>
    <t>Søjle III forordningen indeholder et omfattende sæt af oplysningsskemaer og – tabeller, som specificerer de konkrete offentliggørelseskrav. Der skelnes mellem:</t>
  </si>
  <si>
    <t>Risikorapporten består af 2 dokumenter:</t>
  </si>
  <si>
    <r>
      <t>·</t>
    </r>
    <r>
      <rPr>
        <sz val="12"/>
        <color theme="1"/>
        <rFont val="Times New Roman"/>
        <family val="1"/>
      </rPr>
      <t xml:space="preserve">         </t>
    </r>
    <r>
      <rPr>
        <sz val="12"/>
        <color theme="1"/>
        <rFont val="Calibri"/>
        <family val="2"/>
        <scheme val="minor"/>
      </rPr>
      <t>Skemaer (kvantitative krav – taloplysninger)</t>
    </r>
  </si>
  <si>
    <r>
      <t>·</t>
    </r>
    <r>
      <rPr>
        <sz val="12"/>
        <color theme="1"/>
        <rFont val="Times New Roman"/>
        <family val="1"/>
      </rPr>
      <t xml:space="preserve">         </t>
    </r>
    <r>
      <rPr>
        <sz val="12"/>
        <color theme="1"/>
        <rFont val="Calibri"/>
        <family val="2"/>
        <scheme val="minor"/>
      </rPr>
      <t>Tabeller (kvalitative krav – verbale beskrivelser)</t>
    </r>
  </si>
  <si>
    <t>Indledning</t>
  </si>
  <si>
    <t>1.</t>
  </si>
  <si>
    <t>2.</t>
  </si>
  <si>
    <t>Denne fil hvor alle skemaer er udfyldt med data (kvantitative krav) i hver sit ark. Derudover indeholder filen arket ”Index”, som er en oversigt over samtlige skemaer og tabeller og arket ”Erklæring” som indeholder ledelseserklæring på bankens søjle III oplysninger.</t>
  </si>
  <si>
    <t>Nærværende rapportering er udarbejdet og opbygget i henhold til søjle III forordningen (EU-Kommissionens gennemførselsforordning (EU) 2021/637) samt efterfølgende ændringsforordninger, hvor følgende har relevans for banken: EU-Kommissionens gennemførselsforordning (EU) 2022/631 (om renterisici udenfor handelsbeholdningen). Forordningerne præciserer detaljeret søjle III-offentliggørelseskravene i CRR-forordningens artikel 431 til 455, samt de tilhørende tekniske standarder og retningslinjer fra EBA. Reglerne i bekendtgørelse om risikoeksponering, kapitalgrundlag og solvensbehov er ligeledes dækket af rapporteringen.</t>
  </si>
  <si>
    <t>Skemaet er undladt udfyldt vedrørende lønnen for Forretningsområderne for at overholde Forordning (EU) 2016/679 om beskyttelse af fysiske personer i forbindele med behandling af personoplysninger  og om fri udveksling af sådanne  oplysninger og om ophævelse af direktiv 95/46/EF (generel forordning om databeskyttelse).</t>
  </si>
  <si>
    <t>Tabel EU IRRBBA – Kvalitative oplysninger om renterisici for aktiviteter, der ikke indgår i handelsbeholdningen</t>
  </si>
  <si>
    <t>21 Eksponeringer mod renterisici i positioner, der ikke indgår i handelsbeholdningen</t>
  </si>
  <si>
    <t>G (Ref. EU CC2)</t>
  </si>
  <si>
    <t>G</t>
  </si>
  <si>
    <t>Genanskaffelse-somkostninger</t>
  </si>
  <si>
    <t>Eksponeringsværdi efter anvendelse af kreditrisikoreduktions-teknikker</t>
  </si>
  <si>
    <t>Eksponeringsværdi inden anvendelse af kreditrisikoreduktions-teknikker</t>
  </si>
  <si>
    <t>Administrerende direktør, CEO</t>
  </si>
  <si>
    <t>Sigurd Bohlbro Simmelsgaard</t>
  </si>
  <si>
    <t>22 Væsentlige målekriterier for nedskrivningsegnede passiver (NEP-kravet)</t>
  </si>
  <si>
    <t>Skema EU KM2</t>
  </si>
  <si>
    <t>EU KM2</t>
  </si>
  <si>
    <t>Skema EU TLAC1</t>
  </si>
  <si>
    <t>EU TLAC1</t>
  </si>
  <si>
    <t>Skema EU TLAC3b</t>
  </si>
  <si>
    <t>EU TLACb</t>
  </si>
  <si>
    <t>EU KM2: Væsentlige målekriterier — MREL og, når det er relevant, kravet til kapitalgrundlag og nedskrivningsrelevante passiver for G-SII'er</t>
  </si>
  <si>
    <t>Minimumskrav for kapitalgrundlag og nedskrivningsrelevante passiver (MREL)</t>
  </si>
  <si>
    <t>Krav til kapitalgrundlag ognedskrivningsrelevante passiver for G-SII'er (TLAC)</t>
  </si>
  <si>
    <t>T</t>
  </si>
  <si>
    <t>T-2</t>
  </si>
  <si>
    <t>T-4</t>
  </si>
  <si>
    <t>Kapitalgrundlag og nedskrivningsrelevante passivposter, forhold og bestanddele</t>
  </si>
  <si>
    <t>1</t>
  </si>
  <si>
    <t>Kapitalgrundlag og nedskrivningsrelevante passiver</t>
  </si>
  <si>
    <t>EU-1a</t>
  </si>
  <si>
    <t>Heraf kapitalgrundlag og efterstillede passiver</t>
  </si>
  <si>
    <t>2</t>
  </si>
  <si>
    <t>Afviklingskoncernens samlede risikoeksponering (SRE)</t>
  </si>
  <si>
    <t>3</t>
  </si>
  <si>
    <t>Kapitalgrundlag og nedskrivningsrelevante passiver som enprocentdel af SRE</t>
  </si>
  <si>
    <t>4</t>
  </si>
  <si>
    <t>Afviklingskoncernens samlede eksponeringsmål (SEM)</t>
  </si>
  <si>
    <t>5</t>
  </si>
  <si>
    <t>Kapitalgrundlag og nedskrivningsrelevante passiver som en procentdel af SEM</t>
  </si>
  <si>
    <t>6a</t>
  </si>
  <si>
    <t>Finder undtagelsen fra efterstilling i artikel 72b, stk. 4, i forordning(EU) nr. 575/2013 anvendelse? (undtagelse på 5 %)</t>
  </si>
  <si>
    <t>6b</t>
  </si>
  <si>
    <t>Samlet beløb, derudgøres af tilladte ikke-efterstillede nedskrivningsrelevante passiv instrumenter, hvis der anvendes skønsmæssig efterstilling i overensstemmelse med artikel 72b, stk. 3, i forordning (EU) nr.575/2013 (undtagelse på maks. 3,5 %)</t>
  </si>
  <si>
    <t>6c</t>
  </si>
  <si>
    <t>Hvis en reduceret undtagelse fra efterstilling finder anvendelse, jf. artikel 72b, stk. 3, i forordning (EU) nr. 575/2013, skal enhederne indberette det finansieringsbeløb, der er sidestillet med udelukkede passiver, og som er angivet i række 1, divideret med den udstedte finansiering, der er sidestillet med udelukkede passiver, og som ville skulle indregnes i række 1, hvis der ikke var anvendt noget loft (i %).</t>
  </si>
  <si>
    <t>MREL udtrykt som en procentdel af SRE</t>
  </si>
  <si>
    <t>Heraf som skal opfyldes med kapitalgrundlag eller efterstillede passiver</t>
  </si>
  <si>
    <t>MREL udtrykt som enprocentdel af SEM</t>
  </si>
  <si>
    <t>EU TLAC1 — Sammensætning — MREL og, når det er relevant, kravet til kapitalgrundlag og nedskrivningsrelevante passiver for G-SII'er</t>
  </si>
  <si>
    <t>Krav til kapitalgrundlag og nedskrivningsrelevante passiver for 
G-SII'er(TLAC)</t>
  </si>
  <si>
    <t>Memorandumpost:
Nedskrivningsegnet beløb med henblik på MREL, men ikke på TLAC</t>
  </si>
  <si>
    <t>Kapitalgrundlag og nedskrivningsrelevante passivposter og justeringer</t>
  </si>
  <si>
    <t>Egentlig kernekapital (CET1)</t>
  </si>
  <si>
    <t>Hybrid kernekapital (AT1)</t>
  </si>
  <si>
    <t>Tom gruppe i EU</t>
  </si>
  <si>
    <t>Supplerende kapital (T2)</t>
  </si>
  <si>
    <t>Kapitalgrundlag med henblik på artikel 92a i forordning (EU) nr.575/2013 og artikel 45 idirektiv 2014/59/EU</t>
  </si>
  <si>
    <t>Kapitalgrundlag og nedskrivningsrelevante passiver: Ikke-lovpligtige kapitalelementer</t>
  </si>
  <si>
    <t>Nedskrivningsrelevante passivinstrumenter, der er udstedt direkte af afviklingsenheden, og som er efterstillet udelukkede passiver (ikke omfattet af overgangsbestemmelser)</t>
  </si>
  <si>
    <t>EU 12a</t>
  </si>
  <si>
    <t>Nedskrivningsrelevante passivinstrumenter, der er udstedt af andre enheder inden for afviklingskoncernen, og som er efterstillet udelukkede passiver (ikke omfattet af overgangsbestemmelser)</t>
  </si>
  <si>
    <t>EU12b</t>
  </si>
  <si>
    <t>Nedskrivningsrelevante passivinstrumenter, der er efterstillet udelukkede passiver, udstedt før den 27. juni 2019 (efterstillet og omfattet af overgangsbestemmelser)</t>
  </si>
  <si>
    <t>EU12c</t>
  </si>
  <si>
    <t>Supplerende kapitalinstrumenter med en restløbetid på mindst ét år, for så vidt som de ikke kan betragtes som supplerende kapitalposter</t>
  </si>
  <si>
    <t>Nedskrivningsrelevante passiver, der ikke er efterstillet udelukkede passiver (ikke omfattet af overgangsbestemmelser, før indførelse af loftet)</t>
  </si>
  <si>
    <t>Nedskrivningsrelevante passiver, der ikke er efterstillet udelukkede passiver, udstedt før den 27. juni 2019 (før indførelse af loftet)</t>
  </si>
  <si>
    <t>Beløb, der ud gøres af efterstillede nedskrivningsrelevante instrumenter, når det er relevant efter anvendelse artikel 72b, stk. 3, i CRR</t>
  </si>
  <si>
    <t>Nedskrivningsrelevante passivposter forud for justeringer</t>
  </si>
  <si>
    <t>Heraf efterstillede passivposter</t>
  </si>
  <si>
    <t>Kapitalgrundlag og nedskrivningsrelevante passiver: Justeringer af ikke-lovpligtige kapitalelementer</t>
  </si>
  <si>
    <t>Kapitalgrundlag og nedskrivningsrelevante passivposter forud for justeringer</t>
  </si>
  <si>
    <t>(Fradrag af eksponeringermellem afviklingskoncerner, der er omfattet af multiplepoint of entry (MPE))</t>
  </si>
  <si>
    <t>(Fradrag af investeringer i andre nedskrivningsrelevante passivinstrumenter)</t>
  </si>
  <si>
    <t>Kapitalgrundlag og nedskrivningsrelevante passivposter efter justeringer</t>
  </si>
  <si>
    <t>Heraf: kapitalgrundlag og efterstillede passiver</t>
  </si>
  <si>
    <t>Afviklingskoncernens risikovægtede eksponeringsværdi og eksponeringsmål bag gearingsgraden</t>
  </si>
  <si>
    <t>Samlet risikoeksponering (SRE)</t>
  </si>
  <si>
    <t>Samlet eksponeringsmål (SEM)</t>
  </si>
  <si>
    <t>Andel bestående af kapitalgrundlag og nedskrivningsrelevante passiver</t>
  </si>
  <si>
    <t>Kapitalgrundlag og nedskrivningsrelevante passiver som en procentdel af SRE</t>
  </si>
  <si>
    <t>Egentlig kernekapital (som en procentdel af SRE), der står til rådighed efter opfyldelse af afviklingskoncernens krav</t>
  </si>
  <si>
    <t>Institutspecifikt kombineret bufferkrav</t>
  </si>
  <si>
    <t>heraf kapitalbevaringsbufferkrav</t>
  </si>
  <si>
    <t>heraf kontracyklisk bufferkrav</t>
  </si>
  <si>
    <t>heraf systemisk risikobufferkrav</t>
  </si>
  <si>
    <t>EU-31a</t>
  </si>
  <si>
    <t>heraf buffer for globaltsystemisk vigtige institutter (G-SII-buffer) eller buffer for andre systemisk vigtige institutter (O-SII-buffer)</t>
  </si>
  <si>
    <t>Memorandumposter</t>
  </si>
  <si>
    <t>EU-32</t>
  </si>
  <si>
    <t>Det samlede beløb, der udgøres af udelukkede passiver, jf. artikel 72a, stk.2, i forordning (EU) nr.575/2013</t>
  </si>
  <si>
    <t>EU TLAC3b: Kreditorrækkefølge — Afviklingsenhed</t>
  </si>
  <si>
    <t>Prioritetsrækkefølge ved insolvens</t>
  </si>
  <si>
    <t>Summen af 1 til 6</t>
  </si>
  <si>
    <t>Beskrivelse af placeringer i prioritetsrækkefølgen ved insolvens (fritekst)</t>
  </si>
  <si>
    <t>Kapitalgrundlag og passiver, der potentielt er nedskrivningsrelevante med henblik på at opfylde MREL</t>
  </si>
  <si>
    <t>heraf restløbetid ≥ 1 år &lt; 2 år</t>
  </si>
  <si>
    <t>heraf restløbetid ≥ 2 år &lt; 5 år</t>
  </si>
  <si>
    <t>heraf restløbetid ≥ 5 år &lt; 10 år</t>
  </si>
  <si>
    <t>heraf restløbetid ≥ 10 år, dog undtagen værdipapirer uden udløbsdato</t>
  </si>
  <si>
    <t>heraf værdipapirer uden udløbsdato</t>
  </si>
  <si>
    <t>Supplerende kapital</t>
  </si>
  <si>
    <t>Ikke foranstillet seniorgæld</t>
  </si>
  <si>
    <t>Indskud ej dækket af garantiformuen</t>
  </si>
  <si>
    <t>Lovligtige reserver</t>
  </si>
  <si>
    <t>011</t>
  </si>
  <si>
    <t>012</t>
  </si>
  <si>
    <t>US</t>
  </si>
  <si>
    <t>013</t>
  </si>
  <si>
    <t>014</t>
  </si>
  <si>
    <t>ES</t>
  </si>
  <si>
    <t>015</t>
  </si>
  <si>
    <t>TH</t>
  </si>
  <si>
    <t>016</t>
  </si>
  <si>
    <t>FI</t>
  </si>
  <si>
    <t>017</t>
  </si>
  <si>
    <t>DE</t>
  </si>
  <si>
    <t>023</t>
  </si>
  <si>
    <t>024</t>
  </si>
  <si>
    <t>OTHER</t>
  </si>
  <si>
    <t>Skema EU CC2 – Afstemning mellem lovbestemt kapitalgrundlag og balancen i de reviderede regnskaber</t>
  </si>
  <si>
    <t>EU CC2</t>
  </si>
  <si>
    <t>Skema EU CR5 — Standardmetode</t>
  </si>
  <si>
    <t>EU CR5</t>
  </si>
  <si>
    <t>Skema EU REM5 – Oplysninger om aflønning af medarbejdere, hvis arbejde har væsentlig indflydelse på instituttets risikoprofil (identificerede medarbejdere)</t>
  </si>
  <si>
    <t>EU REM1</t>
  </si>
  <si>
    <t>EU REM5</t>
  </si>
  <si>
    <t>31.12.2024</t>
  </si>
  <si>
    <t>Aktuelle skatteforpligtelser</t>
  </si>
  <si>
    <t>130</t>
  </si>
  <si>
    <t>140</t>
  </si>
  <si>
    <t>150</t>
  </si>
  <si>
    <t>160</t>
  </si>
  <si>
    <t>170</t>
  </si>
  <si>
    <t>180</t>
  </si>
  <si>
    <t>190</t>
  </si>
  <si>
    <t>200</t>
  </si>
  <si>
    <t>210</t>
  </si>
  <si>
    <t>220</t>
  </si>
  <si>
    <t>Skema EU CR1-A: Løbetid på eksponeringer</t>
  </si>
  <si>
    <t>Skema EU CR2: Ændringer i beholdningen af misligholdte lån og forskud</t>
  </si>
  <si>
    <t>Skema EU CR2a: Ændringer i beholdningen af misligholdte lån og forskud og akkumulerede inddrevne nettobeløb i forbindelse hermed</t>
  </si>
  <si>
    <t>Skema EU CQ1: Kreditkvalitet af eksponeringer med kreditlempelser</t>
  </si>
  <si>
    <t>Skema EU CQ2: Kvalitet af kreditlempelser</t>
  </si>
  <si>
    <t>Skema EU CQ3: Kreditkvalitet af ikkemisligholdte og misligholdte eksponeringer efter forfaldsdage</t>
  </si>
  <si>
    <t xml:space="preserve">Skema EU CQ6: Værdiansættelse af sikkerhedsstillelse - lån og forskud </t>
  </si>
  <si>
    <t xml:space="preserve">Skema EU CQ7: Sikkerhedsstillelse opnået gennem overtagelse og fuldbyrdelsesprocesser </t>
  </si>
  <si>
    <t>Skema EU CQ8: Sikkerhedsstillelse opnået gennem overtagelse og fuldbyrdelsesprocesser – opdeling efter årgang</t>
  </si>
  <si>
    <t>Skema EU CR3 - Overblik over kreditrisikoreduktionsteknikker  Offentliggørelse af anvendelsen af kreditrisikoreduktionsteknikker</t>
  </si>
  <si>
    <t>Skema EU AE2 - Modtaget sikkerhedsstillelse og egne udstedte gældsværdipapirer</t>
  </si>
  <si>
    <t>Dagsværdi af behæftede modtagne sikkerheder eller egne udstedte gældsværdipapirer</t>
  </si>
  <si>
    <t>Ubehæftede</t>
  </si>
  <si>
    <t>Dagsværdi af modtagne sikkerheder eller egne udstedte gældsværdipapirer, som kan behæftes</t>
  </si>
  <si>
    <t>Sikkerheder modtaget af det oplysende institut</t>
  </si>
  <si>
    <t>Lån på anfordring</t>
  </si>
  <si>
    <t>Lån og forskud, bortset fra lån på anfordring</t>
  </si>
  <si>
    <t>230</t>
  </si>
  <si>
    <t>Andre modtagne sikkerheder</t>
  </si>
  <si>
    <t>240</t>
  </si>
  <si>
    <t>Egne udstedte gældsværdipapirer, bortset fra egne særligt dækkede obligationer og særligt dækkede realkreditobligationer eller securitiseringer</t>
  </si>
  <si>
    <t xml:space="preserve"> Egne særligt dækkede obligationer og særligt dækkede realkreditobligationer og securitiseringer, som er udstedt og endnu ikke er stillet som pant.</t>
  </si>
  <si>
    <t xml:space="preserve">SAMLET MODTAGET SIKKERHEDSSTILLELSE OG EGNE UDSTEDTE GÆLDSVÆRDIPAPIRER </t>
  </si>
  <si>
    <t>Banken har ingen værdier at rapportere i dette skema.</t>
  </si>
  <si>
    <t>Skema EU AE3 – Behæftelseskilder</t>
  </si>
  <si>
    <t>Modsvarende forpligtelser, eventualforpligtelser eller udlånte værdipapirer</t>
  </si>
  <si>
    <r>
      <rPr>
        <b/>
        <sz val="10"/>
        <color theme="1"/>
        <rFont val="Calibri"/>
        <family val="2"/>
        <scheme val="minor"/>
      </rPr>
      <t>Aktiver, modtagne sikkerheder og egne udstedte gældsværdipapirer, bortset fra særligt dækkede obligationer og særligt dækkede realkreditobligationer og behæftede securitiseringer</t>
    </r>
  </si>
  <si>
    <t>Regnskabsmæssig værdi af udvalgte finansielle forpligtelser</t>
  </si>
  <si>
    <t>Skema EU CR1: Ikkemisligholdte og misligholdte eksponeringer og dertil knyttede bestemmelser</t>
  </si>
  <si>
    <t>Skema EU CQ4: Kvaliteten af misligholdte eksponeringer efter geografisk placering </t>
  </si>
  <si>
    <t>Skema EU CQ5: Kreditkvalitet af lån og forskud efter branche</t>
  </si>
  <si>
    <t>EU AE2</t>
  </si>
  <si>
    <t>EU AE3</t>
  </si>
  <si>
    <t xml:space="preserve">*) Grundet banken ikke er FINREP indberetningspligtig. Har banken ikke data til skemaet direkte tilgængelig fra denne indberetning. </t>
  </si>
  <si>
    <t>*)</t>
  </si>
  <si>
    <t>31.12.2025</t>
  </si>
  <si>
    <t>30.09.2025</t>
  </si>
  <si>
    <t>30.06.2025</t>
  </si>
  <si>
    <t>31.03.2025</t>
  </si>
  <si>
    <t xml:space="preserve">Pdf-filen "Risikorapport 2025 Djurslands Bank" som indeholder beskrivelser til tabellerne (kvalitative krav), hvor det enkelte afsnit er direkte henførbart til den enkelte række i tabellerne. </t>
  </si>
  <si>
    <t>Bankens søjle III-oplysningsforpligtelser pr. 31. december 2025 er udarbejdet i overensstemmelse med Bankens bestyrelses godkendte politik for oplysning af søjle III-information, som er baseret på Europa-Parlamentets og Rådets forordning 2019/876 af 20. maj 2019, EU-Kommissionens gennemførselsforordning 2021/637 af 15. marts 2021 samt EU-Kommissionens gennemførselsforordning 2021/763 af 23. april 2021. Politikken fastsætter bankens interne kontroller og procedurer for yderligere søjle III-oplysningsforpligtelser og omfatter ansvarsfordeling såvel som fuldstændigheds- og dokumentationskrav. Oplysningerne er godkendt af bestyrelsen d. 4. februar 2026.</t>
  </si>
  <si>
    <t>4. februar 2026</t>
  </si>
  <si>
    <t>Djurslands Bank A/S Risikooplysninger Søjle III 2025</t>
  </si>
  <si>
    <r>
      <t xml:space="preserve">Opgørelsesdato: </t>
    </r>
    <r>
      <rPr>
        <sz val="11"/>
        <color theme="1"/>
        <rFont val="Calibri"/>
        <family val="2"/>
        <scheme val="minor"/>
      </rPr>
      <t>31. december 2025</t>
    </r>
  </si>
  <si>
    <t>X = Input til Tabellerne fremgår af filen "Djurslands Bank Risikorapport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</si>
</sst>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83" x14ac:knownFonts="1">
    <font>
      <sz val="11"/>
      <color theme="1"/>
      <name val="Calibri"/>
      <family val="2"/>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9"/>
      <name val="Calibri"/>
      <family val="2"/>
      <scheme val="minor"/>
    </font>
    <font>
      <b/>
      <sz val="11"/>
      <name val="Calibri"/>
      <family val="2"/>
      <scheme val="minor"/>
    </font>
    <font>
      <sz val="11"/>
      <color theme="1"/>
      <name val="Calibri"/>
      <family val="2"/>
      <scheme val="minor"/>
    </font>
    <font>
      <b/>
      <sz val="14"/>
      <color theme="1"/>
      <name val="Calibri"/>
      <family val="2"/>
      <scheme val="minor"/>
    </font>
    <font>
      <b/>
      <sz val="14"/>
      <name val="Calibri"/>
      <family val="2"/>
      <scheme val="minor"/>
    </font>
    <font>
      <sz val="10"/>
      <color theme="1"/>
      <name val="Arial"/>
      <family val="2"/>
    </font>
    <font>
      <i/>
      <sz val="11"/>
      <color theme="1"/>
      <name val="Calibri"/>
      <family val="2"/>
      <scheme val="minor"/>
    </font>
    <font>
      <b/>
      <sz val="10"/>
      <color theme="1"/>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1"/>
      <color theme="1"/>
      <name val="Calibri"/>
      <family val="2"/>
      <charset val="238"/>
      <scheme val="minor"/>
    </font>
    <font>
      <sz val="12"/>
      <color theme="1"/>
      <name val="Calibri"/>
      <family val="2"/>
      <scheme val="minor"/>
    </font>
    <font>
      <b/>
      <sz val="12"/>
      <color rgb="FF000000"/>
      <name val="Calibri"/>
      <family val="2"/>
      <scheme val="minor"/>
    </font>
    <font>
      <u/>
      <sz val="11"/>
      <color rgb="FF008080"/>
      <name val="Calibri"/>
      <family val="2"/>
      <scheme val="minor"/>
    </font>
    <font>
      <b/>
      <sz val="11"/>
      <color theme="1"/>
      <name val="Segoe UI"/>
      <family val="2"/>
    </font>
    <font>
      <i/>
      <sz val="11"/>
      <name val="Calibri"/>
      <family val="2"/>
      <scheme val="minor"/>
    </font>
    <font>
      <sz val="8.5"/>
      <color theme="1"/>
      <name val="Segoe UI"/>
      <family val="2"/>
    </font>
    <font>
      <sz val="8"/>
      <color theme="1"/>
      <name val="Segoe UI"/>
      <family val="2"/>
    </font>
    <font>
      <sz val="8.5"/>
      <color theme="1"/>
      <name val="Calibri"/>
      <family val="2"/>
      <scheme val="minor"/>
    </font>
    <font>
      <b/>
      <sz val="8.5"/>
      <color theme="1"/>
      <name val="Calibri"/>
      <family val="2"/>
      <scheme val="minor"/>
    </font>
    <font>
      <b/>
      <sz val="16"/>
      <name val="Arial"/>
      <family val="2"/>
    </font>
    <font>
      <b/>
      <sz val="10"/>
      <color rgb="FF000000"/>
      <name val="Arial"/>
      <family val="2"/>
    </font>
    <font>
      <sz val="10"/>
      <color rgb="FF000000"/>
      <name val="Arial"/>
      <family val="2"/>
    </font>
    <font>
      <b/>
      <sz val="12"/>
      <color theme="1"/>
      <name val="Arial"/>
      <family val="2"/>
    </font>
    <font>
      <sz val="10"/>
      <color rgb="FFFF0000"/>
      <name val="Arial"/>
      <family val="2"/>
    </font>
    <font>
      <i/>
      <sz val="10"/>
      <name val="Arial"/>
      <family val="2"/>
    </font>
    <font>
      <b/>
      <sz val="18"/>
      <color rgb="FFFF0000"/>
      <name val="Calibri"/>
      <family val="2"/>
      <scheme val="minor"/>
    </font>
    <font>
      <u/>
      <sz val="10"/>
      <name val="Arial"/>
      <family val="2"/>
    </font>
    <font>
      <b/>
      <sz val="10"/>
      <name val="Arial"/>
      <family val="2"/>
    </font>
    <font>
      <sz val="11"/>
      <color rgb="FF0070C0"/>
      <name val="Calibri"/>
      <family val="2"/>
      <scheme val="minor"/>
    </font>
    <font>
      <i/>
      <u/>
      <sz val="11"/>
      <name val="Calibri"/>
      <family val="2"/>
      <scheme val="minor"/>
    </font>
    <font>
      <sz val="8"/>
      <color rgb="FFFF0000"/>
      <name val="Calibri"/>
      <family val="2"/>
      <scheme val="minor"/>
    </font>
    <font>
      <strike/>
      <sz val="11"/>
      <name val="Calibri"/>
      <family val="2"/>
      <scheme val="minor"/>
    </font>
    <font>
      <b/>
      <sz val="9"/>
      <name val="Verdana"/>
      <family val="2"/>
    </font>
    <font>
      <b/>
      <strike/>
      <sz val="9"/>
      <name val="Verdana"/>
      <family val="2"/>
    </font>
    <font>
      <sz val="10"/>
      <name val="Verdana"/>
      <family val="2"/>
    </font>
    <font>
      <b/>
      <sz val="10"/>
      <name val="Verdana"/>
      <family val="2"/>
    </font>
    <font>
      <sz val="11"/>
      <name val="Calibri"/>
      <family val="2"/>
      <charset val="238"/>
      <scheme val="minor"/>
    </font>
    <font>
      <b/>
      <sz val="12"/>
      <color theme="1"/>
      <name val="Calibri"/>
      <family val="2"/>
    </font>
    <font>
      <sz val="12"/>
      <color theme="1"/>
      <name val="Calibri"/>
      <family val="2"/>
    </font>
    <font>
      <b/>
      <sz val="14"/>
      <color theme="1"/>
      <name val="Calibri"/>
      <family val="2"/>
    </font>
    <font>
      <sz val="9"/>
      <color theme="1"/>
      <name val="Calibri"/>
      <family val="2"/>
    </font>
    <font>
      <b/>
      <sz val="9"/>
      <color theme="1"/>
      <name val="Calibri"/>
      <family val="2"/>
    </font>
    <font>
      <b/>
      <sz val="12"/>
      <color theme="1"/>
      <name val="Calibri"/>
      <family val="2"/>
      <scheme val="minor"/>
    </font>
    <font>
      <sz val="12"/>
      <color theme="1"/>
      <name val="Symbol"/>
      <family val="1"/>
      <charset val="2"/>
    </font>
    <font>
      <sz val="12"/>
      <color theme="1"/>
      <name val="Times New Roman"/>
      <family val="1"/>
    </font>
    <font>
      <sz val="12"/>
      <name val="Calibri"/>
      <family val="2"/>
      <scheme val="minor"/>
    </font>
    <font>
      <b/>
      <sz val="16"/>
      <name val="Calibri"/>
      <family val="2"/>
      <scheme val="minor"/>
    </font>
    <font>
      <b/>
      <sz val="12"/>
      <name val="Calibri"/>
      <family val="2"/>
      <scheme val="minor"/>
    </font>
    <font>
      <i/>
      <sz val="12"/>
      <name val="Calibri"/>
      <family val="2"/>
      <scheme val="minor"/>
    </font>
    <font>
      <b/>
      <sz val="16"/>
      <color theme="1"/>
      <name val="Calibri"/>
      <family val="2"/>
      <scheme val="minor"/>
    </font>
    <font>
      <b/>
      <sz val="12"/>
      <name val="Verdana"/>
      <family val="2"/>
    </font>
    <font>
      <b/>
      <sz val="16"/>
      <color rgb="FF7030A0"/>
      <name val="Calibri"/>
      <family val="2"/>
      <scheme val="minor"/>
    </font>
    <font>
      <sz val="10"/>
      <name val="Calibri"/>
      <family val="2"/>
      <scheme val="minor"/>
    </font>
    <font>
      <b/>
      <sz val="20"/>
      <name val="Calibri"/>
      <family val="2"/>
      <scheme val="minor"/>
    </font>
    <font>
      <b/>
      <sz val="10"/>
      <name val="Calibri"/>
      <family val="2"/>
      <scheme val="minor"/>
    </font>
    <font>
      <b/>
      <sz val="10"/>
      <color theme="1"/>
      <name val="Calibri"/>
      <family val="2"/>
      <scheme val="minor"/>
    </font>
    <font>
      <sz val="9"/>
      <name val="Arial"/>
      <family val="2"/>
    </font>
    <font>
      <sz val="11"/>
      <color theme="1"/>
      <name val="Arial"/>
      <family val="2"/>
    </font>
  </fonts>
  <fills count="18">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theme="1"/>
        <bgColor indexed="64"/>
      </patternFill>
    </fill>
    <fill>
      <patternFill patternType="lightGray">
        <bgColor theme="0" tint="-0.14996795556505021"/>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5">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4" fillId="0" borderId="0" applyNumberFormat="0" applyFill="0" applyBorder="0" applyAlignment="0" applyProtection="0"/>
    <xf numFmtId="3" fontId="2" fillId="4" borderId="1" applyFont="0">
      <alignment horizontal="right" vertical="center"/>
      <protection locked="0"/>
    </xf>
    <xf numFmtId="0" fontId="14" fillId="0" borderId="0" applyNumberFormat="0" applyFill="0" applyBorder="0" applyAlignment="0" applyProtection="0"/>
    <xf numFmtId="9" fontId="17" fillId="0" borderId="0" applyFont="0" applyFill="0" applyBorder="0" applyAlignment="0" applyProtection="0"/>
    <xf numFmtId="0" fontId="34" fillId="0" borderId="0"/>
    <xf numFmtId="0" fontId="2" fillId="0" borderId="0"/>
    <xf numFmtId="0" fontId="2" fillId="0" borderId="0"/>
    <xf numFmtId="0" fontId="2" fillId="0" borderId="0"/>
    <xf numFmtId="0" fontId="52" fillId="3" borderId="7" applyFont="0" applyBorder="0">
      <alignment horizontal="center" wrapText="1"/>
    </xf>
    <xf numFmtId="43" fontId="17" fillId="0" borderId="0" applyFont="0" applyFill="0" applyBorder="0" applyAlignment="0" applyProtection="0"/>
    <xf numFmtId="43" fontId="17" fillId="0" borderId="0" applyFont="0" applyFill="0" applyBorder="0" applyAlignment="0" applyProtection="0"/>
  </cellStyleXfs>
  <cellXfs count="705">
    <xf numFmtId="0" fontId="0" fillId="0" borderId="0" xfId="0"/>
    <xf numFmtId="0" fontId="5" fillId="0" borderId="0" xfId="0" applyFont="1"/>
    <xf numFmtId="0" fontId="6" fillId="0" borderId="0" xfId="0" applyFont="1"/>
    <xf numFmtId="0" fontId="8" fillId="0" borderId="1" xfId="0"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6" fillId="2" borderId="1" xfId="0" applyFont="1" applyFill="1" applyBorder="1" applyAlignment="1">
      <alignment vertical="center" wrapText="1"/>
    </xf>
    <xf numFmtId="0" fontId="8" fillId="0" borderId="1" xfId="0" applyFont="1" applyBorder="1" applyAlignment="1">
      <alignment vertical="center" wrapText="1"/>
    </xf>
    <xf numFmtId="0" fontId="11" fillId="2"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9" fillId="0" borderId="0" xfId="0" applyFont="1" applyAlignment="1">
      <alignment vertical="center" wrapText="1"/>
    </xf>
    <xf numFmtId="0" fontId="10" fillId="0" borderId="4"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12" fillId="0" borderId="0" xfId="0" applyFont="1"/>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15" fillId="0" borderId="0" xfId="0" applyFont="1"/>
    <xf numFmtId="0" fontId="7" fillId="0" borderId="0" xfId="0" applyFont="1"/>
    <xf numFmtId="0" fontId="7" fillId="0" borderId="1" xfId="0" applyFont="1" applyBorder="1" applyAlignment="1">
      <alignment horizontal="left" vertical="center" wrapText="1" indent="1"/>
    </xf>
    <xf numFmtId="0" fontId="13" fillId="0" borderId="0" xfId="0" applyFont="1"/>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7" fillId="0" borderId="7" xfId="0" applyFont="1" applyBorder="1" applyAlignment="1">
      <alignment vertical="center" wrapText="1"/>
    </xf>
    <xf numFmtId="0" fontId="16" fillId="0" borderId="0" xfId="0" applyFont="1"/>
    <xf numFmtId="0" fontId="18" fillId="0" borderId="0" xfId="0" applyFont="1"/>
    <xf numFmtId="0" fontId="0" fillId="0" borderId="1" xfId="0" applyBorder="1" applyAlignment="1">
      <alignment vertical="center" wrapText="1"/>
    </xf>
    <xf numFmtId="0" fontId="0" fillId="0" borderId="0" xfId="0" applyAlignment="1">
      <alignment horizontal="center" vertical="center"/>
    </xf>
    <xf numFmtId="0" fontId="19" fillId="0" borderId="0" xfId="0" applyFont="1" applyAlignment="1">
      <alignment vertical="center"/>
    </xf>
    <xf numFmtId="0" fontId="0" fillId="7" borderId="1" xfId="0" applyFill="1" applyBorder="1" applyAlignment="1">
      <alignment horizontal="center" vertical="center" wrapText="1"/>
    </xf>
    <xf numFmtId="0" fontId="20" fillId="8" borderId="1" xfId="0" applyFont="1" applyFill="1" applyBorder="1" applyAlignment="1">
      <alignment vertical="center" wrapText="1"/>
    </xf>
    <xf numFmtId="0" fontId="0" fillId="0" borderId="1" xfId="0" applyBorder="1" applyAlignment="1">
      <alignment horizontal="center" vertical="center"/>
    </xf>
    <xf numFmtId="0" fontId="0" fillId="7" borderId="1" xfId="0" applyFill="1" applyBorder="1" applyAlignment="1">
      <alignment vertical="center" wrapText="1"/>
    </xf>
    <xf numFmtId="0" fontId="20" fillId="0" borderId="1" xfId="0" applyFont="1" applyBorder="1" applyAlignment="1">
      <alignment vertical="center" wrapText="1"/>
    </xf>
    <xf numFmtId="0" fontId="6" fillId="0" borderId="1" xfId="0" applyFont="1" applyBorder="1" applyAlignment="1">
      <alignment horizontal="center" vertical="center"/>
    </xf>
    <xf numFmtId="0" fontId="7" fillId="7" borderId="1" xfId="0" applyFont="1" applyFill="1" applyBorder="1" applyAlignment="1">
      <alignment horizontal="center" vertical="center" wrapText="1"/>
    </xf>
    <xf numFmtId="0" fontId="6" fillId="0" borderId="1" xfId="0" applyFont="1" applyBorder="1" applyAlignment="1">
      <alignment vertical="center" wrapText="1"/>
    </xf>
    <xf numFmtId="0" fontId="0" fillId="0" borderId="0" xfId="0" applyAlignment="1">
      <alignment horizontal="center"/>
    </xf>
    <xf numFmtId="0" fontId="0" fillId="0" borderId="0" xfId="0" applyAlignment="1">
      <alignment horizontal="right" vertical="top"/>
    </xf>
    <xf numFmtId="0" fontId="20" fillId="0" borderId="0" xfId="0" applyFont="1"/>
    <xf numFmtId="0" fontId="0" fillId="0" borderId="0" xfId="0" applyAlignment="1">
      <alignment vertical="center"/>
    </xf>
    <xf numFmtId="0" fontId="15" fillId="0" borderId="1" xfId="0" applyFont="1" applyBorder="1" applyAlignment="1">
      <alignment horizontal="center" vertical="center"/>
    </xf>
    <xf numFmtId="0" fontId="15" fillId="0" borderId="1" xfId="0" applyFont="1" applyBorder="1" applyAlignment="1">
      <alignment horizontal="justify" vertical="center"/>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23" fillId="0" borderId="1" xfId="0" applyFont="1" applyBorder="1" applyAlignment="1">
      <alignment horizontal="center" vertical="center"/>
    </xf>
    <xf numFmtId="0" fontId="23" fillId="0" borderId="1" xfId="0" applyFont="1" applyBorder="1" applyAlignment="1">
      <alignment horizontal="justify" vertical="center"/>
    </xf>
    <xf numFmtId="0" fontId="23" fillId="0" borderId="1" xfId="0" applyFont="1" applyBorder="1" applyAlignment="1">
      <alignment vertical="center" wrapText="1"/>
    </xf>
    <xf numFmtId="0" fontId="15" fillId="0" borderId="1" xfId="0" applyFont="1" applyBorder="1" applyAlignment="1">
      <alignment horizontal="justify" vertical="center" wrapText="1"/>
    </xf>
    <xf numFmtId="0" fontId="12" fillId="0" borderId="0" xfId="0" applyFont="1" applyAlignment="1">
      <alignment wrapText="1"/>
    </xf>
    <xf numFmtId="0" fontId="23" fillId="0" borderId="1" xfId="0" applyFont="1" applyBorder="1" applyAlignment="1">
      <alignment horizontal="justify" vertical="center" wrapText="1"/>
    </xf>
    <xf numFmtId="0" fontId="15" fillId="0" borderId="1" xfId="0" applyFont="1" applyBorder="1" applyAlignment="1">
      <alignment horizontal="left" vertical="center" wrapText="1" indent="1"/>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16" xfId="0" applyFont="1" applyBorder="1" applyAlignment="1">
      <alignment vertical="center"/>
    </xf>
    <xf numFmtId="0" fontId="8" fillId="0" borderId="0" xfId="0" applyFont="1" applyAlignment="1">
      <alignment vertical="center" wrapText="1"/>
    </xf>
    <xf numFmtId="0" fontId="11" fillId="0" borderId="0" xfId="0" applyFont="1" applyAlignment="1">
      <alignment vertical="center" wrapText="1"/>
    </xf>
    <xf numFmtId="0" fontId="11" fillId="0" borderId="1" xfId="0" applyFont="1" applyBorder="1" applyAlignment="1">
      <alignment horizontal="center" vertical="center" wrapText="1"/>
    </xf>
    <xf numFmtId="0" fontId="0" fillId="0" borderId="1" xfId="0" applyBorder="1" applyAlignment="1">
      <alignment vertical="center"/>
    </xf>
    <xf numFmtId="0" fontId="8" fillId="0" borderId="1" xfId="0" applyFont="1" applyBorder="1" applyAlignment="1">
      <alignment horizontal="left" vertical="center" wrapText="1" indent="1"/>
    </xf>
    <xf numFmtId="0" fontId="11" fillId="0" borderId="1" xfId="0" applyFont="1" applyBorder="1" applyAlignment="1">
      <alignment vertical="center" wrapText="1"/>
    </xf>
    <xf numFmtId="0" fontId="11" fillId="8" borderId="8"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7" fillId="0" borderId="1" xfId="0" applyFont="1" applyBorder="1" applyAlignment="1">
      <alignment horizontal="center" vertical="center"/>
    </xf>
    <xf numFmtId="0" fontId="8" fillId="0" borderId="1" xfId="0" applyFont="1" applyBorder="1" applyAlignment="1">
      <alignment vertical="center"/>
    </xf>
    <xf numFmtId="0" fontId="16" fillId="0" borderId="0" xfId="0" applyFont="1" applyAlignment="1">
      <alignment vertical="center"/>
    </xf>
    <xf numFmtId="0" fontId="5" fillId="7"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0" borderId="1" xfId="0" quotePrefix="1" applyFont="1" applyBorder="1" applyAlignment="1">
      <alignment horizontal="center"/>
    </xf>
    <xf numFmtId="0" fontId="23" fillId="6" borderId="1" xfId="3" applyFont="1" applyFill="1" applyBorder="1" applyAlignment="1">
      <alignment horizontal="left" vertical="center" wrapText="1" indent="1"/>
    </xf>
    <xf numFmtId="3" fontId="15" fillId="6" borderId="1" xfId="5" applyFont="1" applyFill="1" applyAlignment="1">
      <alignment horizontal="center" vertical="center"/>
      <protection locked="0"/>
    </xf>
    <xf numFmtId="0" fontId="5" fillId="6" borderId="1" xfId="0" applyFont="1" applyFill="1" applyBorder="1"/>
    <xf numFmtId="0" fontId="15" fillId="3" borderId="1" xfId="3" applyFont="1" applyFill="1" applyBorder="1" applyAlignment="1">
      <alignment horizontal="left" vertical="center" wrapText="1" indent="2"/>
    </xf>
    <xf numFmtId="0" fontId="15" fillId="0" borderId="1" xfId="3" applyFont="1" applyBorder="1" applyAlignment="1">
      <alignment horizontal="left" vertical="center" wrapText="1" indent="3"/>
    </xf>
    <xf numFmtId="0" fontId="0" fillId="0" borderId="1" xfId="0" quotePrefix="1" applyBorder="1" applyAlignment="1">
      <alignment horizontal="center" vertical="center"/>
    </xf>
    <xf numFmtId="0" fontId="7" fillId="0" borderId="1" xfId="3" applyFont="1" applyBorder="1" applyAlignment="1">
      <alignment horizontal="left" vertical="center" wrapText="1" indent="1"/>
    </xf>
    <xf numFmtId="0" fontId="30" fillId="0" borderId="0" xfId="0" applyFont="1"/>
    <xf numFmtId="0" fontId="30" fillId="0" borderId="0" xfId="0" applyFont="1" applyAlignment="1">
      <alignment vertical="center" wrapText="1"/>
    </xf>
    <xf numFmtId="0" fontId="6" fillId="0" borderId="8" xfId="0" applyFont="1" applyBorder="1" applyAlignment="1">
      <alignment horizontal="center" vertical="center"/>
    </xf>
    <xf numFmtId="0" fontId="8" fillId="0" borderId="14" xfId="0" applyFont="1" applyBorder="1" applyAlignment="1">
      <alignment horizontal="center" vertical="center" wrapText="1"/>
    </xf>
    <xf numFmtId="0" fontId="32" fillId="0" borderId="0" xfId="0" applyFont="1"/>
    <xf numFmtId="0" fontId="11" fillId="0" borderId="0" xfId="0" applyFont="1"/>
    <xf numFmtId="0" fontId="0" fillId="0" borderId="4" xfId="0" applyBorder="1"/>
    <xf numFmtId="0" fontId="7" fillId="0" borderId="1" xfId="8" applyFont="1" applyBorder="1" applyAlignment="1">
      <alignment vertical="center" wrapText="1"/>
    </xf>
    <xf numFmtId="0" fontId="7" fillId="6" borderId="1" xfId="0" applyFont="1" applyFill="1" applyBorder="1" applyAlignment="1">
      <alignment horizontal="center"/>
    </xf>
    <xf numFmtId="0" fontId="7" fillId="6" borderId="1" xfId="0" quotePrefix="1" applyFont="1" applyFill="1" applyBorder="1" applyAlignment="1">
      <alignment wrapText="1"/>
    </xf>
    <xf numFmtId="0" fontId="8" fillId="7" borderId="1" xfId="0" applyFont="1" applyFill="1" applyBorder="1" applyAlignment="1">
      <alignment vertical="center" wrapText="1"/>
    </xf>
    <xf numFmtId="0" fontId="7" fillId="0" borderId="1" xfId="0" applyFont="1" applyBorder="1" applyAlignment="1">
      <alignment horizontal="justify" vertical="top"/>
    </xf>
    <xf numFmtId="0" fontId="7" fillId="0" borderId="1" xfId="8" applyFont="1" applyBorder="1" applyAlignment="1">
      <alignment horizontal="justify" vertical="top"/>
    </xf>
    <xf numFmtId="0" fontId="8" fillId="7" borderId="1" xfId="0" applyFont="1" applyFill="1" applyBorder="1" applyAlignment="1">
      <alignment horizontal="center" vertical="center" wrapText="1"/>
    </xf>
    <xf numFmtId="0" fontId="0" fillId="0" borderId="1" xfId="0" applyBorder="1" applyAlignment="1">
      <alignment horizontal="left" vertical="center" wrapText="1" indent="1"/>
    </xf>
    <xf numFmtId="0" fontId="0" fillId="6" borderId="1" xfId="0" applyFill="1" applyBorder="1" applyAlignment="1">
      <alignment horizontal="center" vertical="center"/>
    </xf>
    <xf numFmtId="0" fontId="6" fillId="6" borderId="1" xfId="0" applyFont="1" applyFill="1" applyBorder="1" applyAlignment="1">
      <alignment horizontal="justify" vertical="top"/>
    </xf>
    <xf numFmtId="0" fontId="7" fillId="0" borderId="1" xfId="0" applyFont="1" applyBorder="1"/>
    <xf numFmtId="0" fontId="7" fillId="0" borderId="1" xfId="0" applyFont="1" applyBorder="1" applyAlignment="1">
      <alignment horizontal="justify" vertical="center"/>
    </xf>
    <xf numFmtId="0" fontId="7" fillId="0" borderId="1" xfId="0" applyFont="1" applyBorder="1" applyAlignment="1">
      <alignment horizontal="justify" vertical="top" wrapText="1"/>
    </xf>
    <xf numFmtId="0" fontId="7" fillId="6" borderId="1" xfId="8" applyFont="1" applyFill="1" applyBorder="1" applyAlignment="1">
      <alignment horizontal="justify" vertical="center"/>
    </xf>
    <xf numFmtId="0" fontId="0" fillId="6" borderId="1" xfId="8" applyFont="1" applyFill="1" applyBorder="1" applyAlignment="1">
      <alignment horizontal="justify" vertical="top"/>
    </xf>
    <xf numFmtId="0" fontId="16" fillId="0" borderId="1" xfId="0" applyFont="1" applyBorder="1" applyAlignment="1">
      <alignment vertical="center"/>
    </xf>
    <xf numFmtId="0" fontId="7" fillId="6" borderId="1" xfId="0" applyFont="1" applyFill="1" applyBorder="1" applyAlignment="1">
      <alignment horizontal="center" vertical="center"/>
    </xf>
    <xf numFmtId="0" fontId="16" fillId="6" borderId="1" xfId="0" applyFont="1" applyFill="1" applyBorder="1" applyAlignment="1">
      <alignment horizontal="justify" vertical="center"/>
    </xf>
    <xf numFmtId="0" fontId="0" fillId="0" borderId="1" xfId="0" applyBorder="1" applyAlignment="1">
      <alignment horizontal="center"/>
    </xf>
    <xf numFmtId="0" fontId="11" fillId="7" borderId="1" xfId="0" applyFont="1" applyFill="1" applyBorder="1" applyAlignment="1">
      <alignment vertical="center" wrapText="1"/>
    </xf>
    <xf numFmtId="0" fontId="8" fillId="7" borderId="1" xfId="0" applyFont="1" applyFill="1" applyBorder="1" applyAlignment="1">
      <alignment horizontal="left" vertical="center" wrapText="1" indent="1"/>
    </xf>
    <xf numFmtId="0" fontId="7" fillId="7" borderId="1" xfId="0" applyFont="1" applyFill="1" applyBorder="1" applyAlignment="1">
      <alignment horizontal="left" vertical="center" wrapText="1" indent="1"/>
    </xf>
    <xf numFmtId="0" fontId="18" fillId="0" borderId="0" xfId="0" applyFont="1" applyAlignment="1">
      <alignment vertical="center"/>
    </xf>
    <xf numFmtId="0" fontId="35" fillId="0" borderId="0" xfId="0" applyFont="1" applyAlignment="1">
      <alignment vertical="center"/>
    </xf>
    <xf numFmtId="0" fontId="36" fillId="0" borderId="0" xfId="0" applyFont="1" applyAlignment="1">
      <alignment vertical="center"/>
    </xf>
    <xf numFmtId="0" fontId="8" fillId="7" borderId="0" xfId="0" applyFont="1" applyFill="1" applyAlignment="1">
      <alignment vertical="center" wrapText="1"/>
    </xf>
    <xf numFmtId="0" fontId="6" fillId="0" borderId="0" xfId="0" applyFont="1" applyAlignment="1">
      <alignment vertical="center"/>
    </xf>
    <xf numFmtId="0" fontId="31" fillId="7" borderId="1" xfId="0" applyFont="1" applyFill="1" applyBorder="1" applyAlignment="1">
      <alignment vertical="center" wrapText="1"/>
    </xf>
    <xf numFmtId="0" fontId="8" fillId="0" borderId="1" xfId="0" applyFont="1" applyBorder="1" applyAlignment="1">
      <alignment horizontal="center" vertical="center"/>
    </xf>
    <xf numFmtId="0" fontId="38" fillId="0" borderId="0" xfId="0" applyFont="1" applyAlignment="1">
      <alignment vertical="center"/>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0" fillId="0" borderId="23" xfId="0" applyBorder="1" applyAlignment="1">
      <alignment horizontal="center" vertical="center"/>
    </xf>
    <xf numFmtId="0" fontId="0" fillId="0" borderId="24" xfId="0" applyBorder="1" applyAlignment="1">
      <alignment horizontal="center" vertical="center" wrapText="1"/>
    </xf>
    <xf numFmtId="0" fontId="0" fillId="0" borderId="29" xfId="0" applyBorder="1" applyAlignment="1">
      <alignment horizontal="center" vertical="center" wrapText="1"/>
    </xf>
    <xf numFmtId="0" fontId="6" fillId="11" borderId="20" xfId="0" applyFont="1" applyFill="1" applyBorder="1" applyAlignment="1">
      <alignment vertical="center"/>
    </xf>
    <xf numFmtId="0" fontId="6" fillId="11" borderId="26" xfId="0" applyFont="1" applyFill="1" applyBorder="1" applyAlignment="1">
      <alignment vertical="center"/>
    </xf>
    <xf numFmtId="0" fontId="6" fillId="11" borderId="26" xfId="0" applyFont="1" applyFill="1" applyBorder="1" applyAlignment="1">
      <alignment horizontal="center" vertical="center"/>
    </xf>
    <xf numFmtId="0" fontId="6" fillId="11" borderId="31" xfId="0" applyFont="1" applyFill="1" applyBorder="1" applyAlignment="1">
      <alignment vertical="center"/>
    </xf>
    <xf numFmtId="0" fontId="0" fillId="13" borderId="32" xfId="0" applyFill="1" applyBorder="1" applyAlignment="1">
      <alignment horizontal="center" vertical="center" wrapText="1"/>
    </xf>
    <xf numFmtId="0" fontId="0" fillId="13" borderId="33" xfId="0" applyFill="1" applyBorder="1" applyAlignment="1">
      <alignment vertical="center" wrapText="1"/>
    </xf>
    <xf numFmtId="0" fontId="0" fillId="0" borderId="32" xfId="0" applyBorder="1" applyAlignment="1">
      <alignment horizontal="center" vertical="center"/>
    </xf>
    <xf numFmtId="0" fontId="21" fillId="0" borderId="33" xfId="0" applyFont="1" applyBorder="1" applyAlignment="1">
      <alignment horizontal="left" vertical="center" wrapText="1" indent="2"/>
    </xf>
    <xf numFmtId="0" fontId="0" fillId="13" borderId="32" xfId="0" applyFill="1" applyBorder="1" applyAlignment="1">
      <alignment horizontal="center" vertical="center"/>
    </xf>
    <xf numFmtId="0" fontId="21" fillId="0" borderId="35" xfId="0" applyFont="1" applyBorder="1" applyAlignment="1">
      <alignment horizontal="left" vertical="center" wrapText="1" indent="2"/>
    </xf>
    <xf numFmtId="0" fontId="6" fillId="0" borderId="32" xfId="0" applyFont="1" applyBorder="1" applyAlignment="1">
      <alignment horizontal="center" vertical="center"/>
    </xf>
    <xf numFmtId="0" fontId="6" fillId="0" borderId="33" xfId="0" applyFont="1" applyBorder="1" applyAlignment="1">
      <alignment vertical="center" wrapText="1"/>
    </xf>
    <xf numFmtId="0" fontId="39" fillId="0" borderId="33" xfId="0" applyFont="1" applyBorder="1" applyAlignment="1">
      <alignment horizontal="left" vertical="center" wrapText="1" indent="2"/>
    </xf>
    <xf numFmtId="0" fontId="21" fillId="0" borderId="33" xfId="0" applyFont="1" applyBorder="1" applyAlignment="1">
      <alignment horizontal="left" vertical="center" wrapText="1" indent="4"/>
    </xf>
    <xf numFmtId="0" fontId="6" fillId="0" borderId="22" xfId="0" applyFont="1" applyBorder="1" applyAlignment="1">
      <alignment vertical="center" wrapText="1"/>
    </xf>
    <xf numFmtId="0" fontId="40" fillId="0" borderId="0" xfId="0" applyFont="1" applyAlignment="1">
      <alignment vertical="center" wrapText="1"/>
    </xf>
    <xf numFmtId="0" fontId="7" fillId="0" borderId="1" xfId="0" applyFont="1"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6" fillId="0" borderId="0" xfId="0" applyFont="1" applyAlignment="1">
      <alignment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0" fillId="0" borderId="8" xfId="0" applyBorder="1" applyAlignment="1">
      <alignment horizontal="center" vertical="center"/>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9" fontId="6" fillId="0" borderId="8"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0" fontId="7" fillId="0" borderId="8" xfId="0" applyFont="1" applyBorder="1" applyAlignment="1">
      <alignment horizontal="center" vertical="center"/>
    </xf>
    <xf numFmtId="0" fontId="0" fillId="0" borderId="0" xfId="0" applyAlignment="1">
      <alignment wrapText="1"/>
    </xf>
    <xf numFmtId="0" fontId="40" fillId="0" borderId="0" xfId="0" applyFont="1" applyAlignment="1">
      <alignment horizontal="center" vertical="center" wrapText="1"/>
    </xf>
    <xf numFmtId="0" fontId="7" fillId="0" borderId="1" xfId="0" applyFont="1" applyBorder="1" applyAlignment="1">
      <alignment horizontal="center"/>
    </xf>
    <xf numFmtId="0" fontId="44" fillId="0" borderId="0" xfId="2" applyFont="1">
      <alignment vertical="center"/>
    </xf>
    <xf numFmtId="0" fontId="3" fillId="0" borderId="0" xfId="3" applyFont="1">
      <alignment vertical="center"/>
    </xf>
    <xf numFmtId="0" fontId="47" fillId="0" borderId="0" xfId="0" applyFont="1"/>
    <xf numFmtId="0" fontId="41" fillId="0" borderId="0" xfId="0" applyFont="1" applyAlignment="1">
      <alignment horizontal="center" vertical="center" wrapText="1"/>
    </xf>
    <xf numFmtId="0" fontId="20"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0" fillId="0" borderId="0" xfId="0" applyFont="1" applyAlignment="1">
      <alignment vertical="center" wrapText="1"/>
    </xf>
    <xf numFmtId="0" fontId="2" fillId="0" borderId="1" xfId="0" applyFont="1" applyBorder="1" applyAlignment="1">
      <alignment vertical="center" wrapText="1"/>
    </xf>
    <xf numFmtId="0" fontId="49" fillId="0" borderId="1" xfId="0" applyFont="1" applyBorder="1" applyAlignment="1">
      <alignment vertical="center" wrapText="1"/>
    </xf>
    <xf numFmtId="0" fontId="22" fillId="0" borderId="1" xfId="0" applyFont="1" applyBorder="1" applyAlignment="1">
      <alignment vertical="center" wrapText="1"/>
    </xf>
    <xf numFmtId="0" fontId="50" fillId="0" borderId="0" xfId="0" applyFont="1"/>
    <xf numFmtId="0" fontId="2" fillId="0" borderId="1" xfId="0" applyFont="1" applyBorder="1" applyAlignment="1">
      <alignment horizontal="right" vertical="center" wrapText="1"/>
    </xf>
    <xf numFmtId="0" fontId="51" fillId="0" borderId="1" xfId="0" applyFont="1" applyBorder="1" applyAlignment="1">
      <alignment vertical="center" wrapText="1"/>
    </xf>
    <xf numFmtId="0" fontId="52" fillId="0" borderId="1" xfId="0" applyFont="1" applyBorder="1" applyAlignment="1">
      <alignment vertical="center" wrapText="1"/>
    </xf>
    <xf numFmtId="0" fontId="44" fillId="0" borderId="0" xfId="0" applyFont="1"/>
    <xf numFmtId="0" fontId="37" fillId="0" borderId="0" xfId="0" applyFont="1" applyAlignment="1">
      <alignment horizontal="center" vertical="center"/>
    </xf>
    <xf numFmtId="0" fontId="20" fillId="0" borderId="4" xfId="0" applyFont="1" applyBorder="1" applyAlignment="1">
      <alignment horizontal="center" vertical="center" wrapText="1"/>
    </xf>
    <xf numFmtId="0" fontId="2" fillId="0" borderId="12" xfId="0" applyFont="1" applyBorder="1" applyAlignment="1">
      <alignment vertical="center" wrapText="1"/>
    </xf>
    <xf numFmtId="0" fontId="20" fillId="0" borderId="6" xfId="0"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1" xfId="0" applyFont="1" applyBorder="1" applyAlignment="1">
      <alignment vertical="center"/>
    </xf>
    <xf numFmtId="0" fontId="52" fillId="0" borderId="1" xfId="0" applyFont="1" applyBorder="1" applyAlignment="1">
      <alignment vertical="center"/>
    </xf>
    <xf numFmtId="0" fontId="6" fillId="0" borderId="0" xfId="0" applyFont="1" applyAlignment="1">
      <alignment horizontal="center"/>
    </xf>
    <xf numFmtId="0" fontId="47" fillId="0" borderId="0" xfId="0" applyFont="1" applyAlignment="1">
      <alignment vertical="center"/>
    </xf>
    <xf numFmtId="0" fontId="20" fillId="0" borderId="0" xfId="0" applyFont="1" applyAlignment="1">
      <alignment vertical="center"/>
    </xf>
    <xf numFmtId="0" fontId="20" fillId="0" borderId="1" xfId="0" applyFont="1" applyBorder="1" applyAlignment="1">
      <alignment horizontal="center" vertical="center"/>
    </xf>
    <xf numFmtId="0" fontId="20" fillId="0" borderId="1" xfId="0" applyFont="1" applyBorder="1" applyAlignment="1">
      <alignment wrapText="1"/>
    </xf>
    <xf numFmtId="0" fontId="46" fillId="0" borderId="1" xfId="0" applyFont="1" applyBorder="1" applyAlignment="1">
      <alignment vertical="center" wrapText="1"/>
    </xf>
    <xf numFmtId="0" fontId="46" fillId="0" borderId="1" xfId="0" applyFont="1" applyBorder="1" applyAlignment="1">
      <alignment horizontal="center" vertical="center" wrapText="1"/>
    </xf>
    <xf numFmtId="0" fontId="45" fillId="0" borderId="1" xfId="0" applyFont="1" applyBorder="1" applyAlignment="1">
      <alignment horizontal="justify" vertical="center" wrapText="1"/>
    </xf>
    <xf numFmtId="0" fontId="46" fillId="2" borderId="1" xfId="0" applyFont="1" applyFill="1" applyBorder="1" applyAlignment="1">
      <alignment vertical="center"/>
    </xf>
    <xf numFmtId="0" fontId="46" fillId="0" borderId="0" xfId="0" applyFont="1" applyAlignment="1">
      <alignment horizontal="left" vertical="top" wrapText="1"/>
    </xf>
    <xf numFmtId="0" fontId="20" fillId="0" borderId="1" xfId="0" applyFont="1" applyBorder="1" applyAlignment="1">
      <alignment horizontal="center" wrapText="1"/>
    </xf>
    <xf numFmtId="0" fontId="46" fillId="0" borderId="1" xfId="0" applyFont="1" applyBorder="1" applyAlignment="1">
      <alignment horizontal="left" vertical="center" wrapText="1" indent="3"/>
    </xf>
    <xf numFmtId="0" fontId="45" fillId="0" borderId="1" xfId="0" applyFont="1" applyBorder="1" applyAlignment="1">
      <alignment vertical="center" wrapText="1"/>
    </xf>
    <xf numFmtId="0" fontId="46" fillId="0" borderId="1" xfId="0" applyFont="1" applyBorder="1" applyAlignment="1">
      <alignment horizontal="left" vertical="center" wrapText="1" indent="2"/>
    </xf>
    <xf numFmtId="0" fontId="6" fillId="0" borderId="0" xfId="0" applyFont="1" applyAlignment="1">
      <alignment horizontal="center" vertical="center" wrapText="1"/>
    </xf>
    <xf numFmtId="0" fontId="18" fillId="0" borderId="0" xfId="0" applyFont="1" applyAlignment="1">
      <alignment horizontal="left" vertical="center"/>
    </xf>
    <xf numFmtId="0" fontId="0" fillId="0" borderId="0" xfId="0" applyAlignment="1">
      <alignment horizontal="left" vertical="center"/>
    </xf>
    <xf numFmtId="0" fontId="53" fillId="0" borderId="0" xfId="0" applyFont="1" applyAlignment="1">
      <alignment horizontal="left" vertical="center"/>
    </xf>
    <xf numFmtId="49" fontId="7" fillId="0" borderId="1" xfId="9" applyNumberFormat="1" applyFont="1" applyBorder="1" applyAlignment="1">
      <alignment horizontal="center" vertical="center" wrapText="1"/>
    </xf>
    <xf numFmtId="49" fontId="7" fillId="0" borderId="1" xfId="9" quotePrefix="1" applyNumberFormat="1" applyFont="1" applyBorder="1" applyAlignment="1">
      <alignment horizontal="center" vertical="center" wrapText="1"/>
    </xf>
    <xf numFmtId="0" fontId="7" fillId="0" borderId="1" xfId="9" applyFont="1" applyBorder="1" applyAlignment="1">
      <alignment horizontal="center" vertical="center" wrapText="1"/>
    </xf>
    <xf numFmtId="0" fontId="7" fillId="0" borderId="1" xfId="9" applyFont="1" applyBorder="1" applyAlignment="1">
      <alignment horizontal="left" vertical="center" wrapText="1"/>
    </xf>
    <xf numFmtId="0" fontId="7" fillId="0" borderId="1" xfId="9" applyFont="1" applyBorder="1" applyAlignment="1">
      <alignment vertical="center" wrapText="1"/>
    </xf>
    <xf numFmtId="0" fontId="54" fillId="0" borderId="1" xfId="9" applyFont="1" applyBorder="1" applyAlignment="1">
      <alignment horizontal="left" vertical="center" wrapText="1" indent="2"/>
    </xf>
    <xf numFmtId="0" fontId="7" fillId="0" borderId="1" xfId="9" quotePrefix="1" applyFont="1" applyBorder="1" applyAlignment="1">
      <alignment horizontal="center" vertical="center" wrapText="1"/>
    </xf>
    <xf numFmtId="0" fontId="55" fillId="0" borderId="0" xfId="0" applyFont="1"/>
    <xf numFmtId="0" fontId="7" fillId="0" borderId="1" xfId="0" applyFont="1" applyBorder="1" applyAlignment="1">
      <alignment horizontal="left" indent="2"/>
    </xf>
    <xf numFmtId="0" fontId="7" fillId="0" borderId="1" xfId="0" applyFont="1" applyBorder="1" applyAlignment="1">
      <alignment horizontal="left" wrapText="1" indent="2"/>
    </xf>
    <xf numFmtId="0" fontId="7" fillId="0" borderId="1" xfId="0" applyFont="1" applyBorder="1" applyAlignment="1">
      <alignment horizontal="left" indent="4"/>
    </xf>
    <xf numFmtId="0" fontId="7" fillId="0" borderId="0" xfId="0" applyFont="1" applyAlignment="1">
      <alignment horizontal="left" vertical="center" wrapText="1"/>
    </xf>
    <xf numFmtId="0" fontId="7" fillId="0" borderId="0" xfId="0" applyFont="1" applyAlignment="1">
      <alignment horizontal="left" vertical="center"/>
    </xf>
    <xf numFmtId="0" fontId="16" fillId="0" borderId="13" xfId="0" applyFont="1" applyBorder="1" applyAlignment="1">
      <alignment horizontal="center"/>
    </xf>
    <xf numFmtId="0" fontId="57" fillId="0" borderId="0" xfId="10" applyFont="1" applyAlignment="1">
      <alignment horizontal="left" vertical="center"/>
    </xf>
    <xf numFmtId="49" fontId="58" fillId="6" borderId="44" xfId="10" applyNumberFormat="1" applyFont="1" applyFill="1" applyBorder="1" applyAlignment="1">
      <alignment horizontal="center" vertical="center" wrapText="1"/>
    </xf>
    <xf numFmtId="49" fontId="57" fillId="6" borderId="45" xfId="10" applyNumberFormat="1" applyFont="1" applyFill="1" applyBorder="1" applyAlignment="1">
      <alignment horizontal="center" vertical="center" wrapText="1"/>
    </xf>
    <xf numFmtId="49" fontId="57" fillId="6" borderId="1" xfId="10" applyNumberFormat="1" applyFont="1" applyFill="1" applyBorder="1" applyAlignment="1">
      <alignment horizontal="center" vertical="center" wrapText="1"/>
    </xf>
    <xf numFmtId="49" fontId="57" fillId="6" borderId="46" xfId="10" applyNumberFormat="1" applyFont="1" applyFill="1" applyBorder="1" applyAlignment="1">
      <alignment horizontal="center" vertical="center" wrapText="1"/>
    </xf>
    <xf numFmtId="49" fontId="57" fillId="6" borderId="47" xfId="10" applyNumberFormat="1" applyFont="1" applyFill="1" applyBorder="1" applyAlignment="1">
      <alignment horizontal="center" vertical="center" wrapText="1"/>
    </xf>
    <xf numFmtId="0" fontId="57" fillId="6" borderId="1" xfId="11" applyFont="1" applyFill="1" applyBorder="1" applyAlignment="1">
      <alignment horizontal="center" vertical="center" wrapText="1"/>
    </xf>
    <xf numFmtId="0" fontId="16" fillId="0" borderId="1" xfId="0" applyFont="1" applyBorder="1"/>
    <xf numFmtId="0" fontId="16" fillId="0" borderId="1" xfId="0" applyFont="1" applyBorder="1" applyAlignment="1">
      <alignment horizontal="left" indent="1"/>
    </xf>
    <xf numFmtId="0" fontId="16" fillId="9" borderId="1" xfId="0" applyFont="1" applyFill="1" applyBorder="1" applyAlignment="1">
      <alignment horizontal="left" indent="1"/>
    </xf>
    <xf numFmtId="0" fontId="2" fillId="0" borderId="0" xfId="2">
      <alignment vertical="center"/>
    </xf>
    <xf numFmtId="0" fontId="19" fillId="0" borderId="0" xfId="4" applyFont="1" applyFill="1" applyBorder="1" applyAlignment="1">
      <alignment horizontal="left" vertical="center"/>
    </xf>
    <xf numFmtId="0" fontId="1" fillId="0" borderId="0" xfId="1" applyFill="1" applyBorder="1" applyAlignment="1">
      <alignment vertical="center"/>
    </xf>
    <xf numFmtId="0" fontId="4" fillId="0" borderId="0" xfId="4" applyFill="1" applyBorder="1" applyAlignment="1">
      <alignment vertical="center"/>
    </xf>
    <xf numFmtId="0" fontId="4" fillId="0" borderId="0" xfId="4" applyFill="1" applyBorder="1" applyAlignment="1">
      <alignment horizontal="left" vertical="center"/>
    </xf>
    <xf numFmtId="0" fontId="16" fillId="0" borderId="0" xfId="4" applyFont="1" applyFill="1" applyBorder="1" applyAlignment="1">
      <alignment vertical="center"/>
    </xf>
    <xf numFmtId="0" fontId="7" fillId="0" borderId="0" xfId="2" applyFont="1">
      <alignment vertical="center"/>
    </xf>
    <xf numFmtId="0" fontId="16" fillId="9" borderId="14" xfId="3" applyFont="1" applyFill="1" applyBorder="1" applyAlignment="1">
      <alignment horizontal="center" vertical="center" wrapText="1"/>
    </xf>
    <xf numFmtId="0" fontId="16" fillId="0" borderId="1" xfId="12" applyFont="1" applyFill="1" applyBorder="1" applyAlignment="1">
      <alignment horizontal="center" vertical="center" wrapText="1"/>
    </xf>
    <xf numFmtId="0" fontId="16" fillId="9" borderId="6" xfId="3" applyFont="1" applyFill="1" applyBorder="1" applyAlignment="1">
      <alignment horizontal="center" vertical="center" wrapText="1"/>
    </xf>
    <xf numFmtId="0" fontId="7" fillId="0" borderId="0" xfId="3" applyFont="1">
      <alignment vertical="center"/>
    </xf>
    <xf numFmtId="0" fontId="7" fillId="0" borderId="1" xfId="3" quotePrefix="1" applyFont="1" applyBorder="1" applyAlignment="1">
      <alignment horizontal="center" vertical="center"/>
    </xf>
    <xf numFmtId="0" fontId="16" fillId="0" borderId="1" xfId="3" quotePrefix="1" applyFont="1" applyBorder="1" applyAlignment="1">
      <alignment horizontal="center" vertical="center"/>
    </xf>
    <xf numFmtId="0" fontId="16" fillId="0" borderId="13" xfId="3" applyFont="1" applyBorder="1" applyAlignment="1">
      <alignment horizontal="left" vertical="center" wrapText="1" indent="1"/>
    </xf>
    <xf numFmtId="0" fontId="7" fillId="0" borderId="8" xfId="3" applyFont="1" applyBorder="1" applyAlignment="1">
      <alignment horizontal="left" vertical="center" wrapText="1" indent="2"/>
    </xf>
    <xf numFmtId="0" fontId="7" fillId="0" borderId="11" xfId="3" applyFont="1" applyBorder="1" applyAlignment="1">
      <alignment horizontal="left" vertical="center" wrapText="1" indent="3"/>
    </xf>
    <xf numFmtId="0" fontId="61" fillId="0" borderId="11" xfId="3" applyFont="1" applyBorder="1" applyAlignment="1">
      <alignment horizontal="left" vertical="center" wrapText="1" indent="3"/>
    </xf>
    <xf numFmtId="0" fontId="62"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66" fillId="0" borderId="0" xfId="0" applyFont="1" applyAlignment="1">
      <alignment vertical="center"/>
    </xf>
    <xf numFmtId="0" fontId="67" fillId="0" borderId="0" xfId="0" applyFont="1"/>
    <xf numFmtId="0" fontId="14" fillId="0" borderId="0" xfId="6" applyBorder="1" applyAlignment="1">
      <alignment wrapText="1"/>
    </xf>
    <xf numFmtId="0" fontId="14" fillId="0" borderId="0" xfId="6" applyBorder="1" applyAlignment="1">
      <alignment vertical="center" wrapText="1"/>
    </xf>
    <xf numFmtId="0" fontId="14" fillId="0" borderId="0" xfId="6" applyFill="1" applyBorder="1" applyAlignment="1">
      <alignment vertical="center" wrapText="1"/>
    </xf>
    <xf numFmtId="0" fontId="64" fillId="0" borderId="24" xfId="0" applyFont="1" applyBorder="1" applyAlignment="1">
      <alignment vertical="center"/>
    </xf>
    <xf numFmtId="0" fontId="64" fillId="0" borderId="36" xfId="0" applyFont="1" applyBorder="1" applyAlignment="1">
      <alignment vertical="center"/>
    </xf>
    <xf numFmtId="0" fontId="0" fillId="0" borderId="36" xfId="0" applyBorder="1"/>
    <xf numFmtId="0" fontId="0" fillId="0" borderId="25" xfId="0" applyBorder="1"/>
    <xf numFmtId="0" fontId="0" fillId="0" borderId="28" xfId="0" applyBorder="1"/>
    <xf numFmtId="0" fontId="0" fillId="0" borderId="16" xfId="0" applyBorder="1"/>
    <xf numFmtId="0" fontId="6" fillId="0" borderId="28" xfId="0" applyFont="1" applyBorder="1"/>
    <xf numFmtId="0" fontId="0" fillId="0" borderId="0" xfId="0" applyAlignment="1">
      <alignment horizontal="left"/>
    </xf>
    <xf numFmtId="0" fontId="0" fillId="0" borderId="37" xfId="0" applyBorder="1"/>
    <xf numFmtId="0" fontId="0" fillId="0" borderId="35" xfId="0" applyBorder="1"/>
    <xf numFmtId="0" fontId="0" fillId="0" borderId="33" xfId="0" applyBorder="1"/>
    <xf numFmtId="3" fontId="7" fillId="0" borderId="1" xfId="0" quotePrefix="1" applyNumberFormat="1" applyFont="1" applyBorder="1"/>
    <xf numFmtId="3" fontId="0" fillId="0" borderId="1" xfId="0" quotePrefix="1" applyNumberFormat="1" applyBorder="1" applyAlignment="1">
      <alignment wrapText="1"/>
    </xf>
    <xf numFmtId="3" fontId="7" fillId="0" borderId="1" xfId="0" quotePrefix="1" applyNumberFormat="1" applyFont="1" applyBorder="1" applyAlignment="1">
      <alignment wrapText="1"/>
    </xf>
    <xf numFmtId="3" fontId="0" fillId="0" borderId="1" xfId="0" applyNumberFormat="1" applyBorder="1"/>
    <xf numFmtId="3" fontId="0" fillId="0" borderId="1" xfId="0" quotePrefix="1" applyNumberFormat="1" applyBorder="1"/>
    <xf numFmtId="3" fontId="7" fillId="0" borderId="1" xfId="0" applyNumberFormat="1" applyFont="1" applyBorder="1"/>
    <xf numFmtId="3" fontId="7" fillId="0" borderId="8" xfId="0" quotePrefix="1" applyNumberFormat="1" applyFont="1" applyBorder="1"/>
    <xf numFmtId="3" fontId="0" fillId="6" borderId="1" xfId="0" quotePrefix="1" applyNumberFormat="1" applyFill="1" applyBorder="1" applyAlignment="1">
      <alignment wrapText="1"/>
    </xf>
    <xf numFmtId="3" fontId="16" fillId="6" borderId="1" xfId="0" applyNumberFormat="1" applyFont="1" applyFill="1" applyBorder="1" applyAlignment="1">
      <alignment horizontal="right" vertical="top"/>
    </xf>
    <xf numFmtId="3" fontId="7" fillId="0" borderId="1" xfId="0" applyNumberFormat="1" applyFont="1" applyBorder="1" applyAlignment="1">
      <alignment vertical="center" wrapText="1"/>
    </xf>
    <xf numFmtId="3" fontId="7" fillId="0" borderId="1" xfId="0" quotePrefix="1" applyNumberFormat="1" applyFont="1" applyBorder="1" applyAlignment="1">
      <alignment vertical="center" wrapText="1"/>
    </xf>
    <xf numFmtId="3" fontId="7" fillId="5" borderId="1" xfId="0" applyNumberFormat="1" applyFont="1" applyFill="1" applyBorder="1" applyAlignment="1">
      <alignment vertical="center" wrapText="1"/>
    </xf>
    <xf numFmtId="3" fontId="16" fillId="0" borderId="1" xfId="0" applyNumberFormat="1" applyFont="1" applyBorder="1" applyAlignment="1">
      <alignment vertical="center" wrapText="1"/>
    </xf>
    <xf numFmtId="164" fontId="8" fillId="0" borderId="1" xfId="13" applyNumberFormat="1" applyFont="1" applyFill="1" applyBorder="1" applyAlignment="1">
      <alignment horizontal="right" vertical="center" wrapText="1"/>
    </xf>
    <xf numFmtId="3" fontId="15" fillId="0" borderId="1" xfId="0" applyNumberFormat="1" applyFont="1" applyBorder="1" applyAlignment="1">
      <alignment vertical="center"/>
    </xf>
    <xf numFmtId="3" fontId="23" fillId="0" borderId="1" xfId="0" applyNumberFormat="1" applyFont="1" applyBorder="1" applyAlignment="1">
      <alignment vertical="center"/>
    </xf>
    <xf numFmtId="3" fontId="15" fillId="0" borderId="1" xfId="0" applyNumberFormat="1" applyFont="1" applyBorder="1" applyAlignment="1">
      <alignment horizontal="justify" vertical="center" wrapText="1"/>
    </xf>
    <xf numFmtId="3" fontId="15" fillId="0" borderId="1" xfId="0" applyNumberFormat="1" applyFont="1" applyBorder="1" applyAlignment="1">
      <alignment horizontal="justify" vertical="center"/>
    </xf>
    <xf numFmtId="3" fontId="15" fillId="0" borderId="1" xfId="0" quotePrefix="1" applyNumberFormat="1" applyFont="1" applyBorder="1" applyAlignment="1">
      <alignment vertical="center"/>
    </xf>
    <xf numFmtId="3" fontId="23" fillId="0" borderId="1" xfId="0" quotePrefix="1" applyNumberFormat="1" applyFont="1" applyBorder="1" applyAlignment="1">
      <alignment vertical="center"/>
    </xf>
    <xf numFmtId="3" fontId="8" fillId="0" borderId="1" xfId="0" applyNumberFormat="1" applyFont="1" applyBorder="1" applyAlignment="1">
      <alignment vertical="center" wrapText="1"/>
    </xf>
    <xf numFmtId="3" fontId="11" fillId="8" borderId="1" xfId="0" applyNumberFormat="1" applyFont="1" applyFill="1" applyBorder="1" applyAlignment="1">
      <alignment vertical="center" wrapText="1"/>
    </xf>
    <xf numFmtId="3" fontId="0" fillId="7" borderId="1" xfId="0" applyNumberFormat="1" applyFill="1" applyBorder="1" applyAlignment="1">
      <alignment vertical="center" wrapText="1"/>
    </xf>
    <xf numFmtId="3" fontId="8" fillId="0" borderId="1" xfId="0" applyNumberFormat="1" applyFont="1" applyBorder="1" applyAlignment="1">
      <alignment vertical="center"/>
    </xf>
    <xf numFmtId="3" fontId="0" fillId="0" borderId="0" xfId="0" applyNumberFormat="1"/>
    <xf numFmtId="3" fontId="6" fillId="13" borderId="20" xfId="0" applyNumberFormat="1" applyFont="1" applyFill="1" applyBorder="1" applyAlignment="1">
      <alignment vertical="top" wrapText="1"/>
    </xf>
    <xf numFmtId="3" fontId="6" fillId="13" borderId="20" xfId="0" applyNumberFormat="1" applyFont="1" applyFill="1" applyBorder="1" applyAlignment="1">
      <alignment vertical="center" wrapText="1"/>
    </xf>
    <xf numFmtId="3" fontId="6" fillId="13" borderId="21" xfId="0" applyNumberFormat="1" applyFont="1" applyFill="1" applyBorder="1" applyAlignment="1">
      <alignment vertical="center" wrapText="1"/>
    </xf>
    <xf numFmtId="3" fontId="0" fillId="0" borderId="20" xfId="0" applyNumberFormat="1" applyBorder="1" applyAlignment="1">
      <alignment vertical="center"/>
    </xf>
    <xf numFmtId="3" fontId="0" fillId="0" borderId="21" xfId="0" applyNumberFormat="1" applyBorder="1" applyAlignment="1">
      <alignment vertical="center"/>
    </xf>
    <xf numFmtId="3" fontId="21" fillId="10" borderId="20" xfId="0" applyNumberFormat="1" applyFont="1" applyFill="1" applyBorder="1" applyAlignment="1">
      <alignment vertical="center" wrapText="1"/>
    </xf>
    <xf numFmtId="3" fontId="0" fillId="0" borderId="20" xfId="0" applyNumberFormat="1" applyBorder="1" applyAlignment="1">
      <alignment vertical="center" wrapText="1"/>
    </xf>
    <xf numFmtId="3" fontId="0" fillId="0" borderId="21" xfId="0" applyNumberFormat="1" applyBorder="1" applyAlignment="1">
      <alignment vertical="center" wrapText="1"/>
    </xf>
    <xf numFmtId="3" fontId="0" fillId="9" borderId="20" xfId="0" applyNumberFormat="1" applyFill="1" applyBorder="1" applyAlignment="1">
      <alignment vertical="center" wrapText="1"/>
    </xf>
    <xf numFmtId="3" fontId="21" fillId="10" borderId="21" xfId="0" applyNumberFormat="1" applyFont="1" applyFill="1" applyBorder="1" applyAlignment="1">
      <alignment vertical="center" wrapText="1"/>
    </xf>
    <xf numFmtId="3" fontId="0" fillId="10" borderId="20" xfId="0" applyNumberFormat="1" applyFill="1" applyBorder="1" applyAlignment="1">
      <alignment vertical="center"/>
    </xf>
    <xf numFmtId="3" fontId="0" fillId="10" borderId="21" xfId="0" applyNumberFormat="1" applyFill="1" applyBorder="1" applyAlignment="1">
      <alignment vertical="center"/>
    </xf>
    <xf numFmtId="3" fontId="0" fillId="10" borderId="20" xfId="0" applyNumberFormat="1" applyFill="1" applyBorder="1" applyAlignment="1">
      <alignment vertical="center" wrapText="1"/>
    </xf>
    <xf numFmtId="3" fontId="6" fillId="10" borderId="20" xfId="0" applyNumberFormat="1" applyFont="1" applyFill="1" applyBorder="1" applyAlignment="1">
      <alignment vertical="center" wrapText="1"/>
    </xf>
    <xf numFmtId="3" fontId="6" fillId="10" borderId="21" xfId="0" applyNumberFormat="1" applyFont="1" applyFill="1" applyBorder="1" applyAlignment="1">
      <alignment vertical="center" wrapText="1"/>
    </xf>
    <xf numFmtId="3" fontId="0" fillId="10" borderId="20" xfId="0" applyNumberFormat="1" applyFill="1" applyBorder="1" applyAlignment="1">
      <alignment horizontal="center" vertical="center" wrapText="1"/>
    </xf>
    <xf numFmtId="3" fontId="6" fillId="13" borderId="20" xfId="0" quotePrefix="1" applyNumberFormat="1" applyFont="1" applyFill="1" applyBorder="1" applyAlignment="1">
      <alignment vertical="center" wrapText="1"/>
    </xf>
    <xf numFmtId="3" fontId="6" fillId="13" borderId="21" xfId="0" quotePrefix="1" applyNumberFormat="1" applyFont="1" applyFill="1" applyBorder="1" applyAlignment="1">
      <alignment vertical="center" wrapText="1"/>
    </xf>
    <xf numFmtId="3" fontId="0" fillId="10" borderId="21" xfId="0" applyNumberFormat="1" applyFill="1" applyBorder="1" applyAlignment="1">
      <alignment vertical="center" wrapText="1"/>
    </xf>
    <xf numFmtId="3" fontId="0" fillId="14" borderId="20" xfId="0" applyNumberFormat="1" applyFill="1" applyBorder="1" applyAlignment="1">
      <alignment vertical="center" wrapText="1"/>
    </xf>
    <xf numFmtId="3" fontId="7" fillId="9" borderId="20" xfId="0" applyNumberFormat="1" applyFont="1" applyFill="1" applyBorder="1" applyAlignment="1">
      <alignment vertical="center" wrapText="1"/>
    </xf>
    <xf numFmtId="3" fontId="7" fillId="9" borderId="21" xfId="0" applyNumberFormat="1" applyFont="1" applyFill="1" applyBorder="1" applyAlignment="1">
      <alignment vertical="center" wrapText="1"/>
    </xf>
    <xf numFmtId="3" fontId="6" fillId="9" borderId="20" xfId="0" applyNumberFormat="1" applyFont="1" applyFill="1" applyBorder="1" applyAlignment="1">
      <alignment vertical="center" wrapText="1"/>
    </xf>
    <xf numFmtId="3" fontId="6" fillId="9" borderId="21" xfId="0" applyNumberFormat="1" applyFont="1" applyFill="1" applyBorder="1" applyAlignment="1">
      <alignment vertical="center" wrapText="1"/>
    </xf>
    <xf numFmtId="3" fontId="0" fillId="0" borderId="21" xfId="0" applyNumberFormat="1" applyBorder="1" applyAlignment="1">
      <alignment horizontal="right" vertical="center" wrapText="1"/>
    </xf>
    <xf numFmtId="3" fontId="6" fillId="13" borderId="33" xfId="0" applyNumberFormat="1" applyFont="1" applyFill="1" applyBorder="1" applyAlignment="1">
      <alignment horizontal="right" vertical="center"/>
    </xf>
    <xf numFmtId="3" fontId="6" fillId="13" borderId="34" xfId="0" applyNumberFormat="1" applyFont="1" applyFill="1" applyBorder="1" applyAlignment="1">
      <alignment horizontal="right" vertical="center"/>
    </xf>
    <xf numFmtId="3" fontId="0" fillId="0" borderId="33" xfId="0" applyNumberFormat="1" applyBorder="1" applyAlignment="1">
      <alignment horizontal="right" vertical="center" wrapText="1"/>
    </xf>
    <xf numFmtId="3" fontId="0" fillId="0" borderId="34" xfId="0" applyNumberFormat="1" applyBorder="1" applyAlignment="1">
      <alignment horizontal="right" vertical="center" wrapText="1"/>
    </xf>
    <xf numFmtId="3" fontId="6" fillId="13" borderId="33" xfId="0" applyNumberFormat="1" applyFont="1" applyFill="1" applyBorder="1" applyAlignment="1">
      <alignment horizontal="right" vertical="center" wrapText="1"/>
    </xf>
    <xf numFmtId="3" fontId="6" fillId="13" borderId="34" xfId="0" applyNumberFormat="1" applyFont="1" applyFill="1" applyBorder="1" applyAlignment="1">
      <alignment horizontal="right" vertical="center" wrapText="1"/>
    </xf>
    <xf numFmtId="3" fontId="21" fillId="10" borderId="33" xfId="0" applyNumberFormat="1" applyFont="1" applyFill="1" applyBorder="1" applyAlignment="1">
      <alignment horizontal="right" vertical="center" wrapText="1"/>
    </xf>
    <xf numFmtId="3" fontId="0" fillId="14" borderId="34" xfId="0" applyNumberFormat="1" applyFill="1" applyBorder="1" applyAlignment="1">
      <alignment horizontal="right" vertical="center" wrapText="1"/>
    </xf>
    <xf numFmtId="3" fontId="0" fillId="10" borderId="33" xfId="0" applyNumberFormat="1" applyFill="1" applyBorder="1" applyAlignment="1">
      <alignment horizontal="right" vertical="center"/>
    </xf>
    <xf numFmtId="3" fontId="6" fillId="0" borderId="34" xfId="0" applyNumberFormat="1" applyFont="1" applyBorder="1" applyAlignment="1">
      <alignment horizontal="right" vertical="center"/>
    </xf>
    <xf numFmtId="3" fontId="6" fillId="10" borderId="21" xfId="0" applyNumberFormat="1" applyFont="1" applyFill="1" applyBorder="1" applyAlignment="1">
      <alignment horizontal="right" vertical="center" wrapText="1"/>
    </xf>
    <xf numFmtId="3" fontId="6" fillId="13" borderId="21" xfId="0" applyNumberFormat="1" applyFont="1" applyFill="1" applyBorder="1" applyAlignment="1">
      <alignment horizontal="right" vertical="center" wrapText="1"/>
    </xf>
    <xf numFmtId="3" fontId="6" fillId="13" borderId="21" xfId="0" quotePrefix="1" applyNumberFormat="1" applyFont="1" applyFill="1" applyBorder="1" applyAlignment="1">
      <alignment horizontal="right" vertical="center" wrapText="1"/>
    </xf>
    <xf numFmtId="3" fontId="0" fillId="0" borderId="22" xfId="0" applyNumberFormat="1" applyBorder="1" applyAlignment="1">
      <alignment horizontal="right" vertical="center" wrapText="1"/>
    </xf>
    <xf numFmtId="3" fontId="6" fillId="9" borderId="21" xfId="0" applyNumberFormat="1" applyFont="1" applyFill="1" applyBorder="1" applyAlignment="1">
      <alignment horizontal="right" vertical="center" wrapText="1"/>
    </xf>
    <xf numFmtId="3" fontId="6" fillId="9" borderId="34" xfId="0" quotePrefix="1" applyNumberFormat="1" applyFont="1" applyFill="1" applyBorder="1" applyAlignment="1">
      <alignment horizontal="right" vertical="center" wrapText="1"/>
    </xf>
    <xf numFmtId="3" fontId="0" fillId="10" borderId="21" xfId="0" applyNumberFormat="1" applyFill="1" applyBorder="1" applyAlignment="1">
      <alignment horizontal="right" vertical="center"/>
    </xf>
    <xf numFmtId="3" fontId="0" fillId="0" borderId="8" xfId="0" applyNumberFormat="1" applyBorder="1" applyAlignment="1">
      <alignment wrapText="1"/>
    </xf>
    <xf numFmtId="3" fontId="0" fillId="0" borderId="1" xfId="0" applyNumberFormat="1" applyBorder="1" applyAlignment="1">
      <alignment wrapText="1"/>
    </xf>
    <xf numFmtId="3" fontId="20" fillId="8" borderId="1" xfId="0" applyNumberFormat="1" applyFont="1" applyFill="1" applyBorder="1" applyAlignment="1">
      <alignment vertical="center" wrapText="1"/>
    </xf>
    <xf numFmtId="3" fontId="20" fillId="0" borderId="1" xfId="0" applyNumberFormat="1" applyFont="1" applyBorder="1" applyAlignment="1">
      <alignment vertical="center" wrapText="1"/>
    </xf>
    <xf numFmtId="3" fontId="2" fillId="7" borderId="1" xfId="0" applyNumberFormat="1" applyFont="1" applyFill="1" applyBorder="1" applyAlignment="1">
      <alignment vertical="center" wrapText="1"/>
    </xf>
    <xf numFmtId="3" fontId="2" fillId="8" borderId="1" xfId="0" applyNumberFormat="1" applyFont="1" applyFill="1" applyBorder="1" applyAlignment="1">
      <alignment vertical="center" wrapText="1"/>
    </xf>
    <xf numFmtId="3" fontId="2" fillId="0" borderId="1" xfId="0" applyNumberFormat="1" applyFont="1" applyBorder="1" applyAlignment="1">
      <alignment vertical="center" wrapText="1"/>
    </xf>
    <xf numFmtId="165" fontId="2" fillId="7" borderId="1" xfId="0" applyNumberFormat="1" applyFont="1" applyFill="1" applyBorder="1" applyAlignment="1">
      <alignment horizontal="right" vertical="center" wrapText="1"/>
    </xf>
    <xf numFmtId="165" fontId="2" fillId="0" borderId="1" xfId="0" applyNumberFormat="1" applyFont="1" applyBorder="1" applyAlignment="1">
      <alignment horizontal="right" vertical="center" wrapText="1"/>
    </xf>
    <xf numFmtId="165" fontId="20" fillId="0" borderId="1" xfId="0" applyNumberFormat="1" applyFont="1" applyBorder="1" applyAlignment="1">
      <alignment horizontal="right" vertical="center" wrapText="1"/>
    </xf>
    <xf numFmtId="3" fontId="2" fillId="7" borderId="1" xfId="0" applyNumberFormat="1" applyFont="1" applyFill="1" applyBorder="1" applyAlignment="1">
      <alignment horizontal="right" vertical="center" wrapText="1"/>
    </xf>
    <xf numFmtId="3" fontId="20" fillId="0" borderId="1" xfId="0" applyNumberFormat="1" applyFont="1" applyBorder="1" applyAlignment="1">
      <alignment horizontal="right" vertical="center" wrapText="1"/>
    </xf>
    <xf numFmtId="3" fontId="20" fillId="0" borderId="1" xfId="0" quotePrefix="1" applyNumberFormat="1" applyFont="1" applyBorder="1" applyAlignment="1">
      <alignment vertical="center" wrapText="1"/>
    </xf>
    <xf numFmtId="3" fontId="2" fillId="0" borderId="1" xfId="0" quotePrefix="1" applyNumberFormat="1" applyFont="1" applyBorder="1" applyAlignment="1">
      <alignment vertical="center" wrapText="1"/>
    </xf>
    <xf numFmtId="3" fontId="46" fillId="0" borderId="1" xfId="0" quotePrefix="1" applyNumberFormat="1" applyFont="1" applyBorder="1" applyAlignment="1">
      <alignment vertical="center"/>
    </xf>
    <xf numFmtId="3" fontId="46" fillId="0" borderId="1" xfId="0" applyNumberFormat="1" applyFont="1" applyBorder="1" applyAlignment="1">
      <alignment vertical="center"/>
    </xf>
    <xf numFmtId="3" fontId="46" fillId="2" borderId="1" xfId="0" applyNumberFormat="1" applyFont="1" applyFill="1" applyBorder="1" applyAlignment="1">
      <alignment vertical="center"/>
    </xf>
    <xf numFmtId="3" fontId="7" fillId="0" borderId="1" xfId="9" applyNumberFormat="1" applyFont="1" applyBorder="1" applyAlignment="1">
      <alignment horizontal="right" vertical="center" wrapText="1"/>
    </xf>
    <xf numFmtId="3" fontId="7" fillId="6" borderId="1" xfId="9" applyNumberFormat="1" applyFont="1" applyFill="1" applyBorder="1" applyAlignment="1">
      <alignment horizontal="right" vertical="center" wrapText="1"/>
    </xf>
    <xf numFmtId="3" fontId="7" fillId="6" borderId="1" xfId="9" applyNumberFormat="1" applyFont="1" applyFill="1" applyBorder="1" applyAlignment="1">
      <alignment horizontal="right" wrapText="1"/>
    </xf>
    <xf numFmtId="3" fontId="7" fillId="0" borderId="1" xfId="9" applyNumberFormat="1" applyFont="1" applyBorder="1" applyAlignment="1">
      <alignment horizontal="right"/>
    </xf>
    <xf numFmtId="3" fontId="7" fillId="6" borderId="1" xfId="9" applyNumberFormat="1" applyFont="1" applyFill="1" applyBorder="1" applyAlignment="1">
      <alignment horizontal="right"/>
    </xf>
    <xf numFmtId="3" fontId="7" fillId="0" borderId="1" xfId="9" quotePrefix="1" applyNumberFormat="1" applyFont="1" applyBorder="1" applyAlignment="1">
      <alignment horizontal="right" vertical="center" wrapText="1"/>
    </xf>
    <xf numFmtId="3" fontId="15" fillId="0" borderId="1" xfId="5" applyFont="1" applyFill="1" applyAlignment="1">
      <alignment horizontal="right" vertical="center" wrapText="1"/>
      <protection locked="0"/>
    </xf>
    <xf numFmtId="3" fontId="15" fillId="0" borderId="1" xfId="5" quotePrefix="1" applyFont="1" applyFill="1" applyAlignment="1">
      <alignment horizontal="right" vertical="center" wrapText="1"/>
      <protection locked="0"/>
    </xf>
    <xf numFmtId="3" fontId="7" fillId="0" borderId="1" xfId="5" applyFont="1" applyFill="1">
      <alignment horizontal="right" vertical="center"/>
      <protection locked="0"/>
    </xf>
    <xf numFmtId="10" fontId="8" fillId="0" borderId="1" xfId="7" applyNumberFormat="1" applyFont="1" applyFill="1" applyBorder="1" applyAlignment="1">
      <alignment horizontal="right" vertical="center" wrapText="1"/>
    </xf>
    <xf numFmtId="10" fontId="7" fillId="0" borderId="1" xfId="7" applyNumberFormat="1" applyFont="1" applyFill="1" applyBorder="1" applyAlignment="1">
      <alignment horizontal="right" vertical="center" wrapText="1"/>
    </xf>
    <xf numFmtId="10" fontId="15" fillId="0" borderId="1" xfId="7" applyNumberFormat="1" applyFont="1" applyBorder="1" applyAlignment="1">
      <alignment vertical="center"/>
    </xf>
    <xf numFmtId="10" fontId="15" fillId="0" borderId="1" xfId="7" applyNumberFormat="1" applyFont="1" applyFill="1" applyBorder="1" applyAlignment="1" applyProtection="1">
      <alignment horizontal="right" vertical="center" wrapText="1"/>
      <protection locked="0"/>
    </xf>
    <xf numFmtId="10" fontId="33" fillId="10" borderId="1" xfId="7" applyNumberFormat="1" applyFont="1" applyFill="1" applyBorder="1" applyAlignment="1" applyProtection="1">
      <alignment horizontal="right" vertical="center"/>
      <protection locked="0"/>
    </xf>
    <xf numFmtId="10" fontId="7" fillId="0" borderId="1" xfId="7" quotePrefix="1" applyNumberFormat="1" applyFont="1" applyBorder="1" applyAlignment="1">
      <alignment wrapText="1"/>
    </xf>
    <xf numFmtId="10" fontId="7" fillId="0" borderId="1" xfId="7" quotePrefix="1" applyNumberFormat="1" applyFont="1" applyBorder="1"/>
    <xf numFmtId="10" fontId="0" fillId="0" borderId="1" xfId="7" quotePrefix="1" applyNumberFormat="1" applyFont="1" applyBorder="1"/>
    <xf numFmtId="10" fontId="7" fillId="0" borderId="1" xfId="7" quotePrefix="1" applyNumberFormat="1" applyFont="1" applyFill="1" applyBorder="1" applyAlignment="1">
      <alignment wrapText="1"/>
    </xf>
    <xf numFmtId="10" fontId="8" fillId="0" borderId="1" xfId="7" applyNumberFormat="1" applyFont="1" applyBorder="1" applyAlignment="1">
      <alignment vertical="center"/>
    </xf>
    <xf numFmtId="10" fontId="0" fillId="0" borderId="22" xfId="7" applyNumberFormat="1" applyFont="1" applyBorder="1" applyAlignment="1">
      <alignment horizontal="right" vertical="center"/>
    </xf>
    <xf numFmtId="10" fontId="0" fillId="0" borderId="1" xfId="7" applyNumberFormat="1" applyFont="1" applyBorder="1" applyAlignment="1">
      <alignment wrapText="1"/>
    </xf>
    <xf numFmtId="3" fontId="7" fillId="15" borderId="1" xfId="5" applyFont="1" applyFill="1">
      <alignment horizontal="right" vertical="center"/>
      <protection locked="0"/>
    </xf>
    <xf numFmtId="3" fontId="7" fillId="15" borderId="8" xfId="5" applyFont="1" applyFill="1" applyBorder="1">
      <alignment horizontal="right" vertical="center"/>
      <protection locked="0"/>
    </xf>
    <xf numFmtId="3" fontId="7" fillId="0" borderId="8" xfId="5" applyFont="1" applyFill="1" applyBorder="1">
      <alignment horizontal="right" vertical="center"/>
      <protection locked="0"/>
    </xf>
    <xf numFmtId="3" fontId="56" fillId="15" borderId="1" xfId="5" applyFont="1" applyFill="1">
      <alignment horizontal="right" vertical="center"/>
      <protection locked="0"/>
    </xf>
    <xf numFmtId="3" fontId="56" fillId="15" borderId="8" xfId="5" applyFont="1" applyFill="1" applyBorder="1">
      <alignment horizontal="right" vertical="center"/>
      <protection locked="0"/>
    </xf>
    <xf numFmtId="3" fontId="7" fillId="6" borderId="1" xfId="0" applyNumberFormat="1" applyFont="1" applyFill="1" applyBorder="1"/>
    <xf numFmtId="3" fontId="59" fillId="0" borderId="50" xfId="10" applyNumberFormat="1" applyFont="1" applyBorder="1" applyAlignment="1">
      <alignment wrapText="1"/>
    </xf>
    <xf numFmtId="3" fontId="59" fillId="11" borderId="51" xfId="10" applyNumberFormat="1" applyFont="1" applyFill="1" applyBorder="1" applyAlignment="1">
      <alignment wrapText="1"/>
    </xf>
    <xf numFmtId="3" fontId="60" fillId="11" borderId="52" xfId="10" applyNumberFormat="1" applyFont="1" applyFill="1" applyBorder="1" applyAlignment="1">
      <alignment horizontal="center" wrapText="1"/>
    </xf>
    <xf numFmtId="3" fontId="59" fillId="9" borderId="51" xfId="10" applyNumberFormat="1" applyFont="1" applyFill="1" applyBorder="1" applyAlignment="1">
      <alignment wrapText="1"/>
    </xf>
    <xf numFmtId="3" fontId="59" fillId="9" borderId="52" xfId="10" applyNumberFormat="1" applyFont="1" applyFill="1" applyBorder="1" applyAlignment="1">
      <alignment wrapText="1"/>
    </xf>
    <xf numFmtId="3" fontId="59" fillId="0" borderId="53" xfId="10" applyNumberFormat="1" applyFont="1" applyBorder="1" applyAlignment="1">
      <alignment wrapText="1"/>
    </xf>
    <xf numFmtId="3" fontId="59" fillId="0" borderId="51" xfId="10" applyNumberFormat="1" applyFont="1" applyBorder="1" applyAlignment="1">
      <alignment wrapText="1"/>
    </xf>
    <xf numFmtId="3" fontId="59" fillId="0" borderId="52" xfId="10" applyNumberFormat="1" applyFont="1" applyBorder="1" applyAlignment="1">
      <alignment wrapText="1"/>
    </xf>
    <xf numFmtId="3" fontId="59" fillId="0" borderId="54" xfId="10" applyNumberFormat="1" applyFont="1" applyBorder="1" applyAlignment="1">
      <alignment wrapText="1"/>
    </xf>
    <xf numFmtId="3" fontId="59" fillId="0" borderId="55" xfId="10" applyNumberFormat="1" applyFont="1" applyBorder="1" applyAlignment="1">
      <alignment wrapText="1"/>
    </xf>
    <xf numFmtId="3" fontId="59" fillId="0" borderId="56" xfId="10" applyNumberFormat="1" applyFont="1" applyBorder="1" applyAlignment="1">
      <alignment wrapText="1"/>
    </xf>
    <xf numFmtId="3" fontId="59" fillId="0" borderId="57" xfId="10" applyNumberFormat="1" applyFont="1" applyBorder="1" applyAlignment="1">
      <alignment wrapText="1"/>
    </xf>
    <xf numFmtId="3" fontId="0" fillId="7" borderId="1" xfId="0" quotePrefix="1" applyNumberFormat="1" applyFill="1" applyBorder="1" applyAlignment="1">
      <alignment vertical="center" wrapText="1"/>
    </xf>
    <xf numFmtId="0" fontId="14" fillId="0" borderId="0" xfId="6" applyFill="1" applyBorder="1" applyAlignment="1">
      <alignment wrapText="1"/>
    </xf>
    <xf numFmtId="0" fontId="68" fillId="0" borderId="0" xfId="0" applyFont="1" applyAlignment="1">
      <alignment vertical="center"/>
    </xf>
    <xf numFmtId="0" fontId="6" fillId="0" borderId="1" xfId="0" applyFont="1" applyBorder="1" applyAlignment="1">
      <alignment wrapText="1"/>
    </xf>
    <xf numFmtId="0" fontId="0" fillId="0" borderId="21" xfId="0" applyBorder="1" applyAlignment="1">
      <alignment horizontal="center" vertical="center"/>
    </xf>
    <xf numFmtId="0" fontId="21" fillId="0" borderId="22" xfId="0" applyFont="1" applyBorder="1" applyAlignment="1">
      <alignment horizontal="left" vertical="center" wrapText="1" indent="2"/>
    </xf>
    <xf numFmtId="0" fontId="0" fillId="13" borderId="21" xfId="0" applyFill="1" applyBorder="1" applyAlignment="1">
      <alignment horizontal="center" vertical="center"/>
    </xf>
    <xf numFmtId="0" fontId="0" fillId="13" borderId="22" xfId="0" applyFill="1" applyBorder="1" applyAlignment="1">
      <alignment vertical="center" wrapText="1"/>
    </xf>
    <xf numFmtId="3" fontId="6" fillId="13" borderId="22" xfId="0" applyNumberFormat="1" applyFont="1" applyFill="1" applyBorder="1" applyAlignment="1">
      <alignment horizontal="right" vertical="center" wrapText="1"/>
    </xf>
    <xf numFmtId="14" fontId="0" fillId="0" borderId="1" xfId="0" applyNumberFormat="1" applyBorder="1" applyAlignment="1">
      <alignment horizontal="center" vertical="center" wrapText="1"/>
    </xf>
    <xf numFmtId="164" fontId="8" fillId="0" borderId="1" xfId="13" applyNumberFormat="1" applyFont="1" applyFill="1" applyBorder="1" applyAlignment="1">
      <alignment horizontal="center" vertical="center" wrapText="1"/>
    </xf>
    <xf numFmtId="10" fontId="0" fillId="0" borderId="0" xfId="0" applyNumberFormat="1"/>
    <xf numFmtId="3" fontId="0" fillId="0" borderId="1" xfId="0" quotePrefix="1" applyNumberFormat="1" applyBorder="1" applyAlignment="1">
      <alignment horizontal="right" wrapText="1"/>
    </xf>
    <xf numFmtId="165" fontId="7" fillId="0" borderId="1" xfId="0" applyNumberFormat="1" applyFont="1" applyBorder="1"/>
    <xf numFmtId="165" fontId="59" fillId="11" borderId="48" xfId="10" applyNumberFormat="1" applyFont="1" applyFill="1" applyBorder="1" applyAlignment="1">
      <alignment wrapText="1"/>
    </xf>
    <xf numFmtId="165" fontId="59" fillId="0" borderId="49" xfId="10" applyNumberFormat="1" applyFont="1" applyBorder="1" applyAlignment="1">
      <alignment horizontal="center" wrapText="1"/>
    </xf>
    <xf numFmtId="165" fontId="59" fillId="0" borderId="50" xfId="10" applyNumberFormat="1" applyFont="1" applyBorder="1" applyAlignment="1">
      <alignment wrapText="1"/>
    </xf>
    <xf numFmtId="165" fontId="59" fillId="11" borderId="51" xfId="10" applyNumberFormat="1" applyFont="1" applyFill="1" applyBorder="1" applyAlignment="1">
      <alignment wrapText="1"/>
    </xf>
    <xf numFmtId="165" fontId="59" fillId="11" borderId="52" xfId="10" applyNumberFormat="1" applyFont="1" applyFill="1" applyBorder="1" applyAlignment="1">
      <alignment wrapText="1"/>
    </xf>
    <xf numFmtId="165" fontId="60" fillId="11" borderId="52" xfId="10" applyNumberFormat="1" applyFont="1" applyFill="1" applyBorder="1" applyAlignment="1">
      <alignment horizontal="center" wrapText="1"/>
    </xf>
    <xf numFmtId="165" fontId="59" fillId="9" borderId="51" xfId="10" applyNumberFormat="1" applyFont="1" applyFill="1" applyBorder="1" applyAlignment="1">
      <alignment wrapText="1"/>
    </xf>
    <xf numFmtId="165" fontId="59" fillId="9" borderId="52" xfId="10" applyNumberFormat="1" applyFont="1" applyFill="1" applyBorder="1" applyAlignment="1">
      <alignment wrapText="1"/>
    </xf>
    <xf numFmtId="0" fontId="70" fillId="0" borderId="0" xfId="2" applyFont="1" applyAlignment="1">
      <alignment vertical="top"/>
    </xf>
    <xf numFmtId="0" fontId="70" fillId="0" borderId="0" xfId="2" applyFont="1" applyAlignment="1">
      <alignment vertical="top" wrapText="1"/>
    </xf>
    <xf numFmtId="0" fontId="71" fillId="0" borderId="0" xfId="2" applyFont="1" applyAlignment="1">
      <alignment vertical="top"/>
    </xf>
    <xf numFmtId="0" fontId="71" fillId="0" borderId="0" xfId="2" applyFont="1" applyAlignment="1">
      <alignment vertical="top" wrapText="1"/>
    </xf>
    <xf numFmtId="0" fontId="72" fillId="0" borderId="0" xfId="1" applyFont="1" applyFill="1" applyBorder="1" applyAlignment="1">
      <alignment vertical="top"/>
    </xf>
    <xf numFmtId="0" fontId="70" fillId="0" borderId="0" xfId="3" applyFont="1" applyAlignment="1">
      <alignment vertical="top"/>
    </xf>
    <xf numFmtId="0" fontId="70" fillId="0" borderId="0" xfId="3" applyFont="1" applyAlignment="1">
      <alignment vertical="top" wrapText="1"/>
    </xf>
    <xf numFmtId="0" fontId="72" fillId="0" borderId="0" xfId="4" applyFont="1" applyFill="1" applyBorder="1" applyAlignment="1">
      <alignment horizontal="left" vertical="top"/>
    </xf>
    <xf numFmtId="0" fontId="72" fillId="0" borderId="0" xfId="4" applyFont="1" applyFill="1" applyBorder="1" applyAlignment="1">
      <alignment horizontal="left" vertical="top" wrapText="1"/>
    </xf>
    <xf numFmtId="0" fontId="72" fillId="0" borderId="0" xfId="4" applyFont="1" applyFill="1" applyBorder="1" applyAlignment="1">
      <alignment vertical="top"/>
    </xf>
    <xf numFmtId="0" fontId="72" fillId="0" borderId="1" xfId="4" applyFont="1" applyFill="1" applyBorder="1" applyAlignment="1">
      <alignment vertical="top" wrapText="1"/>
    </xf>
    <xf numFmtId="0" fontId="70" fillId="0" borderId="1" xfId="3" quotePrefix="1" applyFont="1" applyBorder="1" applyAlignment="1">
      <alignment horizontal="center" vertical="top"/>
    </xf>
    <xf numFmtId="0" fontId="70" fillId="0" borderId="1" xfId="3" quotePrefix="1" applyFont="1" applyBorder="1" applyAlignment="1">
      <alignment horizontal="center" vertical="top" wrapText="1"/>
    </xf>
    <xf numFmtId="0" fontId="70" fillId="3" borderId="0" xfId="2" applyFont="1" applyFill="1" applyAlignment="1">
      <alignment vertical="top"/>
    </xf>
    <xf numFmtId="0" fontId="72" fillId="0" borderId="1" xfId="12" applyFont="1" applyFill="1" applyBorder="1" applyAlignment="1">
      <alignment horizontal="center" vertical="top" wrapText="1"/>
    </xf>
    <xf numFmtId="3" fontId="70" fillId="16" borderId="1" xfId="5" applyFont="1" applyFill="1" applyAlignment="1">
      <alignment horizontal="center" vertical="top"/>
      <protection locked="0"/>
    </xf>
    <xf numFmtId="3" fontId="70" fillId="16" borderId="1" xfId="5" applyFont="1" applyFill="1" applyAlignment="1">
      <alignment horizontal="center" vertical="top" wrapText="1"/>
      <protection locked="0"/>
    </xf>
    <xf numFmtId="49" fontId="70" fillId="0" borderId="1" xfId="3" quotePrefix="1" applyNumberFormat="1" applyFont="1" applyBorder="1" applyAlignment="1">
      <alignment horizontal="center" vertical="top"/>
    </xf>
    <xf numFmtId="0" fontId="70" fillId="0" borderId="1" xfId="3" applyFont="1" applyBorder="1" applyAlignment="1">
      <alignment horizontal="left" vertical="top"/>
    </xf>
    <xf numFmtId="3" fontId="70" fillId="9" borderId="1" xfId="5" applyFont="1" applyFill="1" applyAlignment="1">
      <alignment horizontal="right" vertical="top"/>
      <protection locked="0"/>
    </xf>
    <xf numFmtId="3" fontId="70" fillId="9" borderId="1" xfId="5" applyFont="1" applyFill="1" applyAlignment="1">
      <alignment horizontal="center" vertical="top" wrapText="1"/>
      <protection locked="0"/>
    </xf>
    <xf numFmtId="0" fontId="70" fillId="0" borderId="1" xfId="3" applyFont="1" applyBorder="1" applyAlignment="1">
      <alignment horizontal="left" vertical="top" wrapText="1" indent="2"/>
    </xf>
    <xf numFmtId="3" fontId="70" fillId="6" borderId="1" xfId="5" applyFont="1" applyFill="1" applyAlignment="1">
      <alignment horizontal="center" vertical="top" wrapText="1"/>
      <protection locked="0"/>
    </xf>
    <xf numFmtId="0" fontId="70" fillId="0" borderId="1" xfId="3" applyFont="1" applyBorder="1" applyAlignment="1">
      <alignment horizontal="left" vertical="top" wrapText="1"/>
    </xf>
    <xf numFmtId="10" fontId="70" fillId="0" borderId="1" xfId="7" applyNumberFormat="1" applyFont="1" applyFill="1" applyBorder="1" applyAlignment="1" applyProtection="1">
      <alignment horizontal="right" vertical="top"/>
      <protection locked="0"/>
    </xf>
    <xf numFmtId="3" fontId="70" fillId="0" borderId="1" xfId="5" applyFont="1" applyFill="1" applyAlignment="1">
      <alignment horizontal="center" vertical="top" wrapText="1"/>
      <protection locked="0"/>
    </xf>
    <xf numFmtId="10" fontId="70" fillId="9" borderId="1" xfId="7" applyNumberFormat="1" applyFont="1" applyFill="1" applyBorder="1" applyAlignment="1" applyProtection="1">
      <alignment horizontal="right" vertical="top"/>
      <protection locked="0"/>
    </xf>
    <xf numFmtId="3" fontId="70" fillId="0" borderId="1" xfId="5" applyFont="1" applyFill="1" applyAlignment="1">
      <alignment horizontal="right" vertical="top"/>
      <protection locked="0"/>
    </xf>
    <xf numFmtId="3" fontId="70" fillId="6" borderId="1" xfId="5" applyFont="1" applyFill="1" applyAlignment="1">
      <alignment horizontal="center" vertical="top"/>
      <protection locked="0"/>
    </xf>
    <xf numFmtId="0" fontId="70" fillId="3" borderId="0" xfId="2" applyFont="1" applyFill="1" applyAlignment="1">
      <alignment vertical="top" wrapText="1"/>
    </xf>
    <xf numFmtId="0" fontId="74" fillId="0" borderId="0" xfId="0" applyFont="1" applyAlignment="1">
      <alignment vertical="center"/>
    </xf>
    <xf numFmtId="0" fontId="35" fillId="0" borderId="0" xfId="0" applyFont="1"/>
    <xf numFmtId="0" fontId="67" fillId="0" borderId="13" xfId="0" applyFont="1" applyBorder="1" applyAlignment="1">
      <alignment horizontal="center" vertical="center" wrapText="1"/>
    </xf>
    <xf numFmtId="0" fontId="72" fillId="0" borderId="0" xfId="4" applyFont="1" applyFill="1" applyBorder="1" applyAlignment="1">
      <alignment horizontal="left"/>
    </xf>
    <xf numFmtId="0" fontId="75" fillId="0" borderId="1" xfId="0" applyFont="1" applyBorder="1" applyAlignment="1">
      <alignment horizontal="center" vertical="center" wrapText="1"/>
    </xf>
    <xf numFmtId="0" fontId="75" fillId="0" borderId="7" xfId="0" applyFont="1" applyBorder="1" applyAlignment="1">
      <alignment horizontal="center" vertical="center" wrapText="1"/>
    </xf>
    <xf numFmtId="0" fontId="35" fillId="0" borderId="0" xfId="0" quotePrefix="1" applyFont="1"/>
    <xf numFmtId="0" fontId="35" fillId="0" borderId="1" xfId="0" applyFont="1" applyBorder="1" applyAlignment="1">
      <alignment horizontal="center" vertical="center"/>
    </xf>
    <xf numFmtId="0" fontId="35" fillId="0" borderId="1" xfId="0" applyFont="1" applyBorder="1" applyAlignment="1">
      <alignment horizontal="left" vertical="center" wrapText="1"/>
    </xf>
    <xf numFmtId="3" fontId="0" fillId="0" borderId="1" xfId="0" applyNumberFormat="1" applyBorder="1" applyAlignment="1">
      <alignment horizontal="right" vertical="center" wrapText="1"/>
    </xf>
    <xf numFmtId="3" fontId="0" fillId="0" borderId="7" xfId="0" applyNumberFormat="1" applyBorder="1" applyAlignment="1">
      <alignment horizontal="right" vertical="center" wrapText="1"/>
    </xf>
    <xf numFmtId="0" fontId="35" fillId="17" borderId="1" xfId="0" applyFont="1" applyFill="1" applyBorder="1" applyAlignment="1">
      <alignment horizontal="center" vertical="center"/>
    </xf>
    <xf numFmtId="0" fontId="35" fillId="17" borderId="1" xfId="0" applyFont="1" applyFill="1" applyBorder="1" applyAlignment="1">
      <alignment horizontal="left" vertical="center" wrapText="1"/>
    </xf>
    <xf numFmtId="3" fontId="35" fillId="17" borderId="1" xfId="0" applyNumberFormat="1" applyFont="1" applyFill="1" applyBorder="1" applyAlignment="1">
      <alignment horizontal="right" vertical="center" wrapText="1"/>
    </xf>
    <xf numFmtId="3" fontId="67" fillId="17" borderId="7" xfId="0" applyNumberFormat="1" applyFont="1" applyFill="1" applyBorder="1" applyAlignment="1">
      <alignment horizontal="right" vertical="center" wrapText="1"/>
    </xf>
    <xf numFmtId="3" fontId="67" fillId="17" borderId="1" xfId="0" applyNumberFormat="1" applyFont="1" applyFill="1" applyBorder="1" applyAlignment="1">
      <alignment horizontal="right" vertical="center" wrapText="1"/>
    </xf>
    <xf numFmtId="3" fontId="70" fillId="17" borderId="1" xfId="0" applyNumberFormat="1" applyFont="1" applyFill="1" applyBorder="1" applyAlignment="1">
      <alignment horizontal="right" vertical="center" wrapText="1"/>
    </xf>
    <xf numFmtId="3" fontId="72" fillId="17" borderId="7" xfId="0" applyNumberFormat="1" applyFont="1" applyFill="1" applyBorder="1" applyAlignment="1">
      <alignment horizontal="right" vertical="center" wrapText="1"/>
    </xf>
    <xf numFmtId="3" fontId="72" fillId="17" borderId="1" xfId="0" applyNumberFormat="1" applyFont="1" applyFill="1" applyBorder="1" applyAlignment="1">
      <alignment horizontal="right" vertical="center" wrapText="1"/>
    </xf>
    <xf numFmtId="0" fontId="70" fillId="0" borderId="1" xfId="0" applyFont="1" applyBorder="1" applyAlignment="1">
      <alignment horizontal="left" vertical="center" wrapText="1"/>
    </xf>
    <xf numFmtId="0" fontId="70" fillId="0" borderId="0" xfId="0" applyFont="1"/>
    <xf numFmtId="0" fontId="70" fillId="0" borderId="1" xfId="0" applyFont="1" applyBorder="1" applyAlignment="1">
      <alignment horizontal="center" vertical="center"/>
    </xf>
    <xf numFmtId="0" fontId="70" fillId="0" borderId="1" xfId="0" applyFont="1" applyBorder="1" applyAlignment="1">
      <alignment vertical="top" wrapText="1"/>
    </xf>
    <xf numFmtId="0" fontId="35" fillId="0" borderId="1" xfId="0" applyFont="1" applyBorder="1" applyAlignment="1">
      <alignment horizontal="left" vertical="center" wrapText="1" indent="2"/>
    </xf>
    <xf numFmtId="3" fontId="72" fillId="15" borderId="1" xfId="0" applyNumberFormat="1" applyFont="1" applyFill="1" applyBorder="1" applyAlignment="1">
      <alignment horizontal="right" vertical="center" wrapText="1"/>
    </xf>
    <xf numFmtId="3" fontId="0" fillId="0" borderId="1" xfId="0" quotePrefix="1" applyNumberFormat="1" applyBorder="1" applyAlignment="1">
      <alignment horizontal="right" vertical="center" wrapText="1"/>
    </xf>
    <xf numFmtId="0" fontId="67" fillId="17" borderId="1" xfId="0" applyFont="1" applyFill="1" applyBorder="1" applyAlignment="1">
      <alignment horizontal="left" vertical="center" wrapText="1"/>
    </xf>
    <xf numFmtId="0" fontId="70" fillId="0" borderId="1" xfId="0" applyFont="1" applyBorder="1" applyAlignment="1">
      <alignment horizontal="left" vertical="center" wrapText="1" indent="2"/>
    </xf>
    <xf numFmtId="10" fontId="0" fillId="0" borderId="1" xfId="7" applyNumberFormat="1" applyFont="1" applyBorder="1" applyAlignment="1">
      <alignment horizontal="right" vertical="center" wrapText="1"/>
    </xf>
    <xf numFmtId="0" fontId="0" fillId="0" borderId="1" xfId="0" applyBorder="1" applyAlignment="1">
      <alignment horizontal="right" vertical="center" wrapText="1"/>
    </xf>
    <xf numFmtId="0" fontId="72" fillId="15" borderId="1" xfId="0" applyFont="1" applyFill="1" applyBorder="1" applyAlignment="1">
      <alignment horizontal="right" vertical="center" wrapText="1"/>
    </xf>
    <xf numFmtId="0" fontId="67" fillId="15" borderId="1" xfId="0" applyFont="1" applyFill="1" applyBorder="1" applyAlignment="1">
      <alignment horizontal="right" vertical="center" wrapText="1"/>
    </xf>
    <xf numFmtId="0" fontId="0" fillId="15" borderId="1" xfId="0" applyFill="1" applyBorder="1" applyAlignment="1">
      <alignment horizontal="right" vertical="center" wrapText="1"/>
    </xf>
    <xf numFmtId="0" fontId="35" fillId="9" borderId="1" xfId="0" applyFont="1" applyFill="1" applyBorder="1" applyAlignment="1">
      <alignment horizontal="left" vertical="center" wrapText="1" indent="3"/>
    </xf>
    <xf numFmtId="0" fontId="71" fillId="0" borderId="0" xfId="2" applyFont="1">
      <alignment vertical="center"/>
    </xf>
    <xf numFmtId="0" fontId="76" fillId="0" borderId="0" xfId="1" applyFont="1" applyFill="1" applyBorder="1" applyAlignment="1"/>
    <xf numFmtId="0" fontId="77" fillId="0" borderId="0" xfId="2" applyFont="1">
      <alignment vertical="center"/>
    </xf>
    <xf numFmtId="0" fontId="78" fillId="0" borderId="0" xfId="1" applyFont="1" applyFill="1" applyBorder="1" applyAlignment="1"/>
    <xf numFmtId="0" fontId="78" fillId="0" borderId="0" xfId="1" applyFont="1" applyFill="1" applyBorder="1" applyAlignment="1">
      <alignment vertical="center"/>
    </xf>
    <xf numFmtId="0" fontId="72" fillId="0" borderId="0" xfId="4" applyFont="1" applyFill="1" applyBorder="1" applyAlignment="1">
      <alignment horizontal="left" vertical="center"/>
    </xf>
    <xf numFmtId="0" fontId="72" fillId="0" borderId="1" xfId="12" applyFont="1" applyFill="1" applyBorder="1" applyAlignment="1">
      <alignment horizontal="center" vertical="center" wrapText="1"/>
    </xf>
    <xf numFmtId="0" fontId="70" fillId="0" borderId="1" xfId="3" quotePrefix="1" applyFont="1" applyBorder="1" applyAlignment="1">
      <alignment horizontal="center" vertical="center"/>
    </xf>
    <xf numFmtId="0" fontId="70" fillId="0" borderId="1" xfId="3" applyFont="1" applyBorder="1" applyAlignment="1">
      <alignment horizontal="left" vertical="center" wrapText="1" indent="1"/>
    </xf>
    <xf numFmtId="0" fontId="6" fillId="15" borderId="1" xfId="0" applyFont="1" applyFill="1" applyBorder="1" applyAlignment="1">
      <alignment horizontal="left" vertical="center" wrapText="1"/>
    </xf>
    <xf numFmtId="0" fontId="35" fillId="17" borderId="1" xfId="0" applyFont="1" applyFill="1" applyBorder="1" applyAlignment="1">
      <alignment horizontal="left" vertical="center" wrapText="1" indent="1"/>
    </xf>
    <xf numFmtId="0" fontId="0" fillId="17" borderId="1" xfId="0" applyFill="1" applyBorder="1" applyAlignment="1">
      <alignment horizontal="center" vertical="center"/>
    </xf>
    <xf numFmtId="0" fontId="14" fillId="0" borderId="0" xfId="6" applyFill="1"/>
    <xf numFmtId="10" fontId="7" fillId="0" borderId="1" xfId="7" applyNumberFormat="1" applyFont="1" applyFill="1" applyBorder="1" applyAlignment="1" applyProtection="1">
      <alignment horizontal="right" vertical="center" wrapText="1"/>
      <protection locked="0"/>
    </xf>
    <xf numFmtId="10" fontId="73" fillId="0" borderId="1" xfId="7" applyNumberFormat="1" applyFont="1" applyFill="1" applyBorder="1" applyAlignment="1" applyProtection="1">
      <alignment vertical="top"/>
      <protection locked="0"/>
    </xf>
    <xf numFmtId="164" fontId="8" fillId="0" borderId="1" xfId="14" applyNumberFormat="1" applyFont="1" applyFill="1" applyBorder="1" applyAlignment="1">
      <alignment horizontal="right" vertical="center" wrapText="1"/>
    </xf>
    <xf numFmtId="10" fontId="8" fillId="0" borderId="1" xfId="7" applyNumberFormat="1" applyFont="1" applyFill="1" applyBorder="1" applyAlignment="1">
      <alignment horizontal="center" vertical="center" wrapText="1"/>
    </xf>
    <xf numFmtId="10" fontId="12" fillId="0" borderId="1" xfId="7" applyNumberFormat="1" applyFont="1" applyFill="1" applyBorder="1" applyAlignment="1">
      <alignment horizontal="center" vertical="center" wrapText="1"/>
    </xf>
    <xf numFmtId="9" fontId="8" fillId="0" borderId="1" xfId="7" applyFont="1" applyFill="1" applyBorder="1" applyAlignment="1">
      <alignment horizontal="center" vertical="center" wrapText="1"/>
    </xf>
    <xf numFmtId="164" fontId="8" fillId="0" borderId="1" xfId="14" applyNumberFormat="1" applyFont="1" applyFill="1" applyBorder="1" applyAlignment="1">
      <alignment horizontal="center" vertical="center" wrapText="1"/>
    </xf>
    <xf numFmtId="0" fontId="11" fillId="8" borderId="7" xfId="0" applyFont="1" applyFill="1" applyBorder="1" applyAlignment="1">
      <alignment vertical="center"/>
    </xf>
    <xf numFmtId="0" fontId="3" fillId="0" borderId="0" xfId="3" quotePrefix="1" applyFont="1" applyAlignment="1">
      <alignment horizontal="right" vertical="center"/>
    </xf>
    <xf numFmtId="3" fontId="81" fillId="0" borderId="0" xfId="5" applyFont="1" applyFill="1" applyBorder="1" applyAlignment="1">
      <alignment horizontal="center" vertical="center"/>
      <protection locked="0"/>
    </xf>
    <xf numFmtId="0" fontId="19" fillId="0" borderId="0" xfId="4" applyFont="1" applyFill="1" applyBorder="1" applyAlignment="1">
      <alignment horizontal="left" vertical="center" indent="1"/>
    </xf>
    <xf numFmtId="0" fontId="7" fillId="0" borderId="0" xfId="3" quotePrefix="1" applyFont="1" applyAlignment="1">
      <alignment horizontal="right" vertical="center"/>
    </xf>
    <xf numFmtId="0" fontId="7" fillId="0" borderId="0" xfId="3" applyFont="1" applyAlignment="1">
      <alignment horizontal="left" vertical="center" wrapText="1" indent="1"/>
    </xf>
    <xf numFmtId="0" fontId="7" fillId="0" borderId="0" xfId="2" applyFont="1" applyAlignment="1">
      <alignment horizontal="left" vertical="center" wrapText="1" indent="1"/>
    </xf>
    <xf numFmtId="0" fontId="7" fillId="0" borderId="14" xfId="2" applyFont="1" applyBorder="1">
      <alignment vertical="center"/>
    </xf>
    <xf numFmtId="0" fontId="16" fillId="0" borderId="14" xfId="12" applyFont="1" applyFill="1" applyBorder="1" applyAlignment="1">
      <alignment horizontal="center" vertical="center" wrapText="1"/>
    </xf>
    <xf numFmtId="0" fontId="16" fillId="0" borderId="9" xfId="3" applyFont="1" applyBorder="1" applyAlignment="1">
      <alignment horizontal="left" vertical="center" wrapText="1" indent="1"/>
    </xf>
    <xf numFmtId="3" fontId="7" fillId="0" borderId="1" xfId="5" applyFont="1" applyFill="1" applyAlignment="1">
      <alignment horizontal="center" vertical="center"/>
      <protection locked="0"/>
    </xf>
    <xf numFmtId="0" fontId="7" fillId="0" borderId="3" xfId="3" applyFont="1" applyBorder="1" applyAlignment="1">
      <alignment horizontal="left" vertical="center" wrapText="1" indent="2"/>
    </xf>
    <xf numFmtId="0" fontId="7" fillId="0" borderId="10" xfId="3" applyFont="1" applyBorder="1" applyAlignment="1">
      <alignment horizontal="left" vertical="center" wrapText="1" indent="3"/>
    </xf>
    <xf numFmtId="0" fontId="61" fillId="0" borderId="10" xfId="3" applyFont="1" applyBorder="1" applyAlignment="1">
      <alignment horizontal="left" vertical="center" wrapText="1" indent="3"/>
    </xf>
    <xf numFmtId="3" fontId="7" fillId="15" borderId="1" xfId="5" applyFont="1" applyFill="1" applyAlignment="1">
      <alignment horizontal="center" vertical="center"/>
      <protection locked="0"/>
    </xf>
    <xf numFmtId="0" fontId="16" fillId="0" borderId="1" xfId="3" applyFont="1" applyBorder="1" applyAlignment="1">
      <alignment horizontal="left" vertical="center" wrapText="1" indent="1"/>
    </xf>
    <xf numFmtId="0" fontId="2" fillId="0" borderId="0" xfId="2" applyAlignment="1">
      <alignment vertical="top" wrapText="1"/>
    </xf>
    <xf numFmtId="0" fontId="77" fillId="0" borderId="0" xfId="3" applyFont="1">
      <alignment vertical="center"/>
    </xf>
    <xf numFmtId="0" fontId="72" fillId="0" borderId="0" xfId="4" applyFont="1" applyFill="1" applyBorder="1" applyAlignment="1">
      <alignment vertical="center" wrapText="1"/>
    </xf>
    <xf numFmtId="0" fontId="79" fillId="0" borderId="1" xfId="12" applyFont="1" applyFill="1" applyBorder="1" applyAlignment="1">
      <alignment horizontal="center" vertical="center" wrapText="1"/>
    </xf>
    <xf numFmtId="0" fontId="79" fillId="0" borderId="1" xfId="12" applyFont="1" applyFill="1" applyBorder="1" applyAlignment="1">
      <alignment vertical="center" wrapText="1"/>
    </xf>
    <xf numFmtId="0" fontId="52" fillId="0" borderId="0" xfId="12" applyFont="1" applyFill="1" applyBorder="1" applyAlignment="1">
      <alignment horizontal="center" vertical="center" wrapText="1"/>
    </xf>
    <xf numFmtId="0" fontId="3" fillId="0" borderId="0" xfId="3" quotePrefix="1" applyFont="1" applyAlignment="1">
      <alignment horizontal="center" vertical="center"/>
    </xf>
    <xf numFmtId="3" fontId="23" fillId="0" borderId="1" xfId="5" applyFont="1" applyFill="1" applyAlignment="1">
      <alignment horizontal="center" vertical="center"/>
      <protection locked="0"/>
    </xf>
    <xf numFmtId="0" fontId="3" fillId="0" borderId="10" xfId="3" quotePrefix="1" applyFont="1" applyBorder="1" applyAlignment="1">
      <alignment horizontal="center" vertical="center"/>
    </xf>
    <xf numFmtId="0" fontId="2" fillId="0" borderId="0" xfId="2" applyAlignment="1">
      <alignment vertical="center" wrapText="1"/>
    </xf>
    <xf numFmtId="0" fontId="82" fillId="0" borderId="0" xfId="0" applyFont="1" applyAlignment="1">
      <alignment vertical="top"/>
    </xf>
    <xf numFmtId="0" fontId="14" fillId="0" borderId="0" xfId="6"/>
    <xf numFmtId="0" fontId="63" fillId="0" borderId="0" xfId="0" applyFont="1" applyAlignment="1">
      <alignment horizontal="left" vertical="top" wrapText="1"/>
    </xf>
    <xf numFmtId="0" fontId="63" fillId="0" borderId="0" xfId="0" applyFont="1" applyAlignment="1">
      <alignment vertical="top" wrapText="1"/>
    </xf>
    <xf numFmtId="0" fontId="0" fillId="0" borderId="0" xfId="0" applyAlignment="1">
      <alignment vertical="top" wrapText="1"/>
    </xf>
    <xf numFmtId="0" fontId="35" fillId="0" borderId="0" xfId="0" applyFont="1" applyAlignment="1">
      <alignment horizontal="left" vertical="top" wrapText="1"/>
    </xf>
    <xf numFmtId="0" fontId="35" fillId="0" borderId="0" xfId="0" applyFont="1" applyAlignment="1">
      <alignment vertical="top" wrapText="1"/>
    </xf>
    <xf numFmtId="0" fontId="63" fillId="0" borderId="0" xfId="0" applyFont="1" applyAlignment="1">
      <alignment vertical="center" wrapText="1"/>
    </xf>
    <xf numFmtId="0" fontId="35" fillId="0" borderId="0" xfId="0" applyFont="1" applyAlignment="1">
      <alignment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1" fillId="2" borderId="7"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1" fillId="6" borderId="7" xfId="0" applyFont="1" applyFill="1" applyBorder="1" applyAlignment="1">
      <alignment horizontal="left" vertical="center" wrapText="1"/>
    </xf>
    <xf numFmtId="0" fontId="11" fillId="6" borderId="3" xfId="0" applyFont="1" applyFill="1" applyBorder="1" applyAlignment="1">
      <alignment horizontal="left" vertical="center" wrapText="1"/>
    </xf>
    <xf numFmtId="0" fontId="11" fillId="6" borderId="8" xfId="0" applyFont="1" applyFill="1" applyBorder="1" applyAlignment="1">
      <alignment horizontal="left" vertical="center" wrapText="1"/>
    </xf>
    <xf numFmtId="0" fontId="16" fillId="6" borderId="7"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6" borderId="8" xfId="0" applyFont="1" applyFill="1" applyBorder="1" applyAlignment="1">
      <alignment horizontal="left" vertical="center" wrapText="1"/>
    </xf>
    <xf numFmtId="0" fontId="16" fillId="0" borderId="7" xfId="0" applyFont="1" applyBorder="1" applyAlignment="1">
      <alignment horizontal="left" vertical="center" wrapText="1"/>
    </xf>
    <xf numFmtId="0" fontId="16" fillId="0" borderId="3" xfId="0" applyFont="1" applyBorder="1" applyAlignment="1">
      <alignment horizontal="left" vertical="center" wrapText="1"/>
    </xf>
    <xf numFmtId="0" fontId="16" fillId="0" borderId="8" xfId="0" applyFont="1" applyBorder="1" applyAlignment="1">
      <alignment horizontal="left" vertical="center" wrapText="1"/>
    </xf>
    <xf numFmtId="0" fontId="23" fillId="6" borderId="7" xfId="0" applyFont="1" applyFill="1" applyBorder="1" applyAlignment="1">
      <alignment horizontal="center" vertical="center"/>
    </xf>
    <xf numFmtId="0" fontId="23" fillId="6" borderId="3" xfId="0" applyFont="1" applyFill="1" applyBorder="1" applyAlignment="1">
      <alignment horizontal="center" vertical="center"/>
    </xf>
    <xf numFmtId="0" fontId="23" fillId="6" borderId="8" xfId="0" applyFont="1" applyFill="1" applyBorder="1" applyAlignment="1">
      <alignment horizontal="center" vertical="center"/>
    </xf>
    <xf numFmtId="0" fontId="26" fillId="6" borderId="7" xfId="0" applyFont="1" applyFill="1" applyBorder="1" applyAlignment="1">
      <alignment horizontal="center" vertical="center"/>
    </xf>
    <xf numFmtId="0" fontId="26" fillId="6" borderId="3" xfId="0" applyFont="1" applyFill="1" applyBorder="1" applyAlignment="1">
      <alignment horizontal="center" vertical="center"/>
    </xf>
    <xf numFmtId="0" fontId="26" fillId="6" borderId="8" xfId="0" applyFont="1" applyFill="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15" fillId="0" borderId="14" xfId="0" applyFont="1" applyBorder="1" applyAlignment="1">
      <alignment horizontal="left" vertical="center" wrapText="1"/>
    </xf>
    <xf numFmtId="3" fontId="15" fillId="0" borderId="13" xfId="0" quotePrefix="1" applyNumberFormat="1" applyFont="1" applyBorder="1" applyAlignment="1">
      <alignment horizontal="right" vertical="center"/>
    </xf>
    <xf numFmtId="3" fontId="15" fillId="0" borderId="15" xfId="0" quotePrefix="1" applyNumberFormat="1" applyFont="1" applyBorder="1" applyAlignment="1">
      <alignment horizontal="right" vertical="center"/>
    </xf>
    <xf numFmtId="3" fontId="15" fillId="0" borderId="14" xfId="0" quotePrefix="1" applyNumberFormat="1" applyFont="1" applyBorder="1" applyAlignment="1">
      <alignment horizontal="right" vertical="center"/>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4" xfId="0" applyFont="1" applyBorder="1" applyAlignment="1">
      <alignment horizontal="center" vertical="center" wrapText="1"/>
    </xf>
    <xf numFmtId="0" fontId="23" fillId="6" borderId="7"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8" fillId="0" borderId="0" xfId="0" applyFont="1" applyAlignment="1">
      <alignment vertical="center" wrapText="1"/>
    </xf>
    <xf numFmtId="0" fontId="11" fillId="8" borderId="7"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14" xfId="0" applyFont="1" applyFill="1" applyBorder="1" applyAlignment="1">
      <alignment horizontal="center" vertical="center" wrapText="1"/>
    </xf>
    <xf numFmtId="0" fontId="5" fillId="7" borderId="9"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30" fillId="0" borderId="0" xfId="0" applyFont="1" applyAlignment="1">
      <alignment vertical="top" wrapText="1"/>
    </xf>
    <xf numFmtId="0" fontId="16" fillId="11" borderId="7" xfId="0" applyFont="1" applyFill="1" applyBorder="1" applyAlignment="1">
      <alignment horizontal="center" vertical="center" wrapText="1"/>
    </xf>
    <xf numFmtId="0" fontId="16" fillId="11" borderId="3" xfId="0" applyFont="1" applyFill="1" applyBorder="1" applyAlignment="1">
      <alignment horizontal="center" vertical="center" wrapText="1"/>
    </xf>
    <xf numFmtId="0" fontId="16" fillId="11" borderId="8" xfId="0" applyFont="1" applyFill="1" applyBorder="1" applyAlignment="1">
      <alignment horizontal="center" vertical="center" wrapText="1"/>
    </xf>
    <xf numFmtId="0" fontId="6" fillId="11" borderId="7" xfId="0" applyFont="1" applyFill="1" applyBorder="1" applyAlignment="1">
      <alignment horizontal="center" vertical="center" wrapText="1"/>
    </xf>
    <xf numFmtId="0" fontId="6" fillId="11" borderId="3"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1" borderId="7" xfId="0" applyFont="1" applyFill="1" applyBorder="1" applyAlignment="1">
      <alignment horizontal="center"/>
    </xf>
    <xf numFmtId="0" fontId="6" fillId="11" borderId="3" xfId="0" applyFont="1" applyFill="1" applyBorder="1" applyAlignment="1">
      <alignment horizontal="center"/>
    </xf>
    <xf numFmtId="0" fontId="6" fillId="11" borderId="8" xfId="0" applyFont="1" applyFill="1" applyBorder="1" applyAlignment="1">
      <alignment horizontal="center"/>
    </xf>
    <xf numFmtId="0" fontId="6" fillId="0" borderId="1" xfId="0" applyFont="1" applyBorder="1" applyAlignment="1">
      <alignment horizontal="center" wrapText="1"/>
    </xf>
    <xf numFmtId="0" fontId="0" fillId="0" borderId="9"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6" xfId="0" applyBorder="1" applyAlignment="1">
      <alignment horizontal="center"/>
    </xf>
    <xf numFmtId="0" fontId="16" fillId="11" borderId="7" xfId="0" applyFont="1" applyFill="1" applyBorder="1" applyAlignment="1">
      <alignment horizontal="center"/>
    </xf>
    <xf numFmtId="0" fontId="16" fillId="11" borderId="3" xfId="0" applyFont="1" applyFill="1" applyBorder="1" applyAlignment="1">
      <alignment horizontal="center"/>
    </xf>
    <xf numFmtId="0" fontId="16" fillId="11" borderId="8" xfId="0" applyFont="1" applyFill="1" applyBorder="1" applyAlignment="1">
      <alignment horizontal="center"/>
    </xf>
    <xf numFmtId="0" fontId="30" fillId="0" borderId="0" xfId="0" applyFont="1" applyAlignment="1">
      <alignment horizontal="center" vertical="center" wrapText="1"/>
    </xf>
    <xf numFmtId="0" fontId="0" fillId="6" borderId="7" xfId="0" applyFill="1" applyBorder="1" applyAlignment="1">
      <alignment horizontal="left"/>
    </xf>
    <xf numFmtId="0" fontId="0" fillId="6" borderId="3" xfId="0" applyFill="1" applyBorder="1" applyAlignment="1">
      <alignment horizontal="left"/>
    </xf>
    <xf numFmtId="0" fontId="0" fillId="6" borderId="8" xfId="0" applyFill="1" applyBorder="1" applyAlignment="1">
      <alignment horizontal="left"/>
    </xf>
    <xf numFmtId="0" fontId="8" fillId="6" borderId="17" xfId="0" applyFont="1" applyFill="1" applyBorder="1" applyAlignment="1">
      <alignment horizontal="center" vertical="center"/>
    </xf>
    <xf numFmtId="3" fontId="0" fillId="7" borderId="13" xfId="0" applyNumberFormat="1" applyFill="1" applyBorder="1" applyAlignment="1">
      <alignment vertical="center" wrapText="1"/>
    </xf>
    <xf numFmtId="3" fontId="0" fillId="7" borderId="14" xfId="0" applyNumberFormat="1" applyFill="1" applyBorder="1" applyAlignment="1">
      <alignment vertical="center" wrapText="1"/>
    </xf>
    <xf numFmtId="0" fontId="8" fillId="7" borderId="1" xfId="0" applyFont="1" applyFill="1" applyBorder="1" applyAlignment="1">
      <alignment horizontal="center" vertical="center" wrapText="1"/>
    </xf>
    <xf numFmtId="0" fontId="31" fillId="7" borderId="1" xfId="0" applyFont="1" applyFill="1" applyBorder="1" applyAlignment="1">
      <alignment vertical="center" wrapText="1"/>
    </xf>
    <xf numFmtId="3" fontId="0" fillId="7" borderId="1" xfId="0" applyNumberFormat="1" applyFill="1" applyBorder="1" applyAlignment="1">
      <alignment vertical="center" wrapText="1"/>
    </xf>
    <xf numFmtId="0" fontId="8" fillId="7" borderId="1" xfId="0" applyFont="1" applyFill="1" applyBorder="1" applyAlignment="1">
      <alignment vertical="center" wrapText="1"/>
    </xf>
    <xf numFmtId="0" fontId="0" fillId="6" borderId="17" xfId="0" applyFill="1" applyBorder="1" applyAlignment="1">
      <alignment vertical="center" wrapText="1"/>
    </xf>
    <xf numFmtId="0" fontId="8" fillId="12" borderId="1" xfId="0" applyFont="1" applyFill="1" applyBorder="1" applyAlignment="1">
      <alignment vertical="center" wrapText="1"/>
    </xf>
    <xf numFmtId="0" fontId="37" fillId="6" borderId="17" xfId="0" applyFont="1" applyFill="1" applyBorder="1" applyAlignment="1">
      <alignment vertical="center" wrapText="1"/>
    </xf>
    <xf numFmtId="0" fontId="8" fillId="7" borderId="7"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12" borderId="7" xfId="0" applyFont="1" applyFill="1" applyBorder="1" applyAlignment="1">
      <alignment horizontal="left" vertical="center" wrapText="1"/>
    </xf>
    <xf numFmtId="0" fontId="8" fillId="12" borderId="3" xfId="0" applyFont="1" applyFill="1" applyBorder="1" applyAlignment="1">
      <alignment horizontal="left" vertical="center" wrapText="1"/>
    </xf>
    <xf numFmtId="0" fontId="8" fillId="12" borderId="8" xfId="0" applyFont="1" applyFill="1" applyBorder="1" applyAlignment="1">
      <alignment horizontal="left" vertical="center" wrapText="1"/>
    </xf>
    <xf numFmtId="0" fontId="21" fillId="0" borderId="18" xfId="0" applyFont="1" applyBorder="1" applyAlignment="1">
      <alignment vertical="center"/>
    </xf>
    <xf numFmtId="0" fontId="21" fillId="0" borderId="19" xfId="0" applyFont="1" applyBorder="1" applyAlignment="1">
      <alignment vertical="center"/>
    </xf>
    <xf numFmtId="0" fontId="21" fillId="0" borderId="24" xfId="0" applyFont="1" applyBorder="1" applyAlignment="1">
      <alignment vertical="center"/>
    </xf>
    <xf numFmtId="0" fontId="21" fillId="0" borderId="25" xfId="0" applyFont="1" applyBorder="1" applyAlignment="1">
      <alignment vertical="center"/>
    </xf>
    <xf numFmtId="0" fontId="21" fillId="0" borderId="28" xfId="0" applyFont="1" applyBorder="1" applyAlignment="1">
      <alignment vertical="center"/>
    </xf>
    <xf numFmtId="0" fontId="21" fillId="0" borderId="16" xfId="0" applyFont="1" applyBorder="1" applyAlignment="1">
      <alignment vertical="center"/>
    </xf>
    <xf numFmtId="0" fontId="0" fillId="0" borderId="20" xfId="0" applyBorder="1" applyAlignment="1">
      <alignment horizontal="center" vertical="center" wrapText="1"/>
    </xf>
    <xf numFmtId="0" fontId="0" fillId="0" borderId="26" xfId="0" applyBorder="1" applyAlignment="1">
      <alignment horizontal="center" vertical="center" wrapText="1"/>
    </xf>
    <xf numFmtId="0" fontId="0" fillId="0" borderId="22" xfId="0" applyBorder="1" applyAlignment="1">
      <alignment horizontal="center" vertical="center" wrapText="1"/>
    </xf>
    <xf numFmtId="0" fontId="0" fillId="0" borderId="27" xfId="0" applyBorder="1" applyAlignment="1">
      <alignment horizontal="center" vertical="center" wrapText="1"/>
    </xf>
    <xf numFmtId="0" fontId="0" fillId="0" borderId="30" xfId="0" applyBorder="1" applyAlignment="1">
      <alignment horizontal="center" vertical="center" wrapText="1"/>
    </xf>
    <xf numFmtId="0" fontId="6" fillId="11" borderId="20" xfId="0" applyFont="1" applyFill="1" applyBorder="1" applyAlignment="1">
      <alignment horizontal="left" vertical="center"/>
    </xf>
    <xf numFmtId="0" fontId="6" fillId="11" borderId="26" xfId="0" applyFont="1" applyFill="1" applyBorder="1" applyAlignment="1">
      <alignment horizontal="left" vertical="center"/>
    </xf>
    <xf numFmtId="0" fontId="6" fillId="11" borderId="31" xfId="0" applyFont="1" applyFill="1" applyBorder="1" applyAlignment="1">
      <alignment horizontal="left" vertical="center"/>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0" borderId="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3" xfId="0" applyFont="1" applyBorder="1" applyAlignment="1">
      <alignment horizontal="center" vertical="center" wrapText="1"/>
    </xf>
    <xf numFmtId="9" fontId="16" fillId="0" borderId="1" xfId="0" applyNumberFormat="1" applyFont="1" applyBorder="1" applyAlignment="1">
      <alignment horizontal="center" vertical="center" wrapText="1"/>
    </xf>
    <xf numFmtId="0" fontId="20" fillId="0" borderId="0" xfId="0" applyFont="1" applyAlignment="1">
      <alignment vertical="center" wrapText="1"/>
    </xf>
    <xf numFmtId="0" fontId="2"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44" fillId="0" borderId="0" xfId="0" applyFont="1" applyAlignment="1">
      <alignment vertical="center" wrapText="1"/>
    </xf>
    <xf numFmtId="0" fontId="0" fillId="0" borderId="0" xfId="0" applyAlignment="1">
      <alignment wrapText="1"/>
    </xf>
    <xf numFmtId="0" fontId="20" fillId="0" borderId="1" xfId="0" applyFont="1" applyBorder="1" applyAlignment="1">
      <alignment horizontal="center" vertical="center"/>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7" fillId="0" borderId="1" xfId="9" applyFont="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left"/>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 xfId="0" applyFont="1" applyBorder="1" applyAlignment="1">
      <alignment horizontal="left" vertical="center" wrapText="1"/>
    </xf>
    <xf numFmtId="0" fontId="57" fillId="6" borderId="38" xfId="10" applyFont="1" applyFill="1" applyBorder="1" applyAlignment="1">
      <alignment horizontal="center" vertical="center"/>
    </xf>
    <xf numFmtId="0" fontId="57" fillId="6" borderId="39" xfId="10" applyFont="1" applyFill="1" applyBorder="1" applyAlignment="1">
      <alignment horizontal="center" vertical="center"/>
    </xf>
    <xf numFmtId="0" fontId="57" fillId="6" borderId="40" xfId="10" applyFont="1" applyFill="1" applyBorder="1" applyAlignment="1">
      <alignment horizontal="center" vertical="center"/>
    </xf>
    <xf numFmtId="0" fontId="57" fillId="6" borderId="41" xfId="10" applyFont="1" applyFill="1" applyBorder="1" applyAlignment="1">
      <alignment horizontal="center" vertical="center"/>
    </xf>
    <xf numFmtId="0" fontId="57" fillId="6" borderId="42" xfId="10" applyFont="1" applyFill="1" applyBorder="1" applyAlignment="1">
      <alignment horizontal="center" vertical="center"/>
    </xf>
    <xf numFmtId="0" fontId="57" fillId="6" borderId="43" xfId="10" applyFont="1" applyFill="1" applyBorder="1" applyAlignment="1">
      <alignment horizontal="center" vertical="center"/>
    </xf>
    <xf numFmtId="0" fontId="7" fillId="0" borderId="0" xfId="0" applyFont="1" applyAlignment="1">
      <alignment wrapText="1"/>
    </xf>
    <xf numFmtId="0" fontId="16" fillId="0" borderId="9" xfId="3" applyFont="1" applyBorder="1" applyAlignment="1">
      <alignment horizontal="center" vertical="center" wrapText="1"/>
    </xf>
    <xf numFmtId="0" fontId="16" fillId="0" borderId="11" xfId="3" applyFont="1" applyBorder="1" applyAlignment="1">
      <alignment horizontal="center" vertical="center" wrapText="1"/>
    </xf>
    <xf numFmtId="0" fontId="6" fillId="0" borderId="9" xfId="3" applyFont="1" applyBorder="1" applyAlignment="1">
      <alignment horizontal="center" vertical="center" wrapText="1"/>
    </xf>
    <xf numFmtId="0" fontId="6" fillId="0" borderId="11" xfId="3" applyFont="1" applyBorder="1" applyAlignment="1">
      <alignment horizontal="center" vertical="center" wrapText="1"/>
    </xf>
    <xf numFmtId="0" fontId="16" fillId="0" borderId="2" xfId="3" applyFont="1" applyBorder="1" applyAlignment="1">
      <alignment horizontal="center" vertical="center" wrapText="1"/>
    </xf>
    <xf numFmtId="0" fontId="16" fillId="0" borderId="4" xfId="3" applyFont="1" applyBorder="1" applyAlignment="1">
      <alignment horizontal="center" vertical="center" wrapText="1"/>
    </xf>
    <xf numFmtId="0" fontId="16" fillId="0" borderId="7" xfId="3" applyFont="1" applyBorder="1" applyAlignment="1">
      <alignment horizontal="center" vertical="center" wrapText="1"/>
    </xf>
    <xf numFmtId="0" fontId="72" fillId="0" borderId="9" xfId="4" applyFont="1" applyFill="1" applyBorder="1" applyAlignment="1">
      <alignment horizontal="center" vertical="top"/>
    </xf>
    <xf numFmtId="0" fontId="72" fillId="0" borderId="11" xfId="4" applyFont="1" applyFill="1" applyBorder="1" applyAlignment="1">
      <alignment horizontal="center" vertical="top"/>
    </xf>
    <xf numFmtId="0" fontId="72" fillId="0" borderId="2" xfId="4" applyFont="1" applyFill="1" applyBorder="1" applyAlignment="1">
      <alignment horizontal="center" vertical="top"/>
    </xf>
    <xf numFmtId="0" fontId="72" fillId="0" borderId="4" xfId="4" applyFont="1" applyFill="1" applyBorder="1" applyAlignment="1">
      <alignment horizontal="center" vertical="top"/>
    </xf>
    <xf numFmtId="0" fontId="72" fillId="0" borderId="12" xfId="4" applyFont="1" applyFill="1" applyBorder="1" applyAlignment="1">
      <alignment horizontal="center" vertical="top"/>
    </xf>
    <xf numFmtId="0" fontId="72" fillId="0" borderId="6" xfId="4" applyFont="1" applyFill="1" applyBorder="1" applyAlignment="1">
      <alignment horizontal="center" vertical="top"/>
    </xf>
    <xf numFmtId="0" fontId="72" fillId="0" borderId="7" xfId="4" applyFont="1" applyFill="1" applyBorder="1" applyAlignment="1">
      <alignment horizontal="center" vertical="top" wrapText="1"/>
    </xf>
    <xf numFmtId="0" fontId="72" fillId="0" borderId="3" xfId="4" applyFont="1" applyFill="1" applyBorder="1" applyAlignment="1">
      <alignment horizontal="center" vertical="top" wrapText="1"/>
    </xf>
    <xf numFmtId="0" fontId="72" fillId="0" borderId="8" xfId="4" applyFont="1" applyFill="1" applyBorder="1" applyAlignment="1">
      <alignment horizontal="center" vertical="top" wrapText="1"/>
    </xf>
    <xf numFmtId="0" fontId="72" fillId="0" borderId="7" xfId="3" applyFont="1" applyBorder="1" applyAlignment="1">
      <alignment horizontal="center" vertical="top" wrapText="1"/>
    </xf>
    <xf numFmtId="0" fontId="72" fillId="0" borderId="8" xfId="3" applyFont="1" applyBorder="1" applyAlignment="1">
      <alignment horizontal="center" vertical="top" wrapText="1"/>
    </xf>
    <xf numFmtId="0" fontId="72" fillId="15" borderId="7" xfId="0" applyFont="1" applyFill="1" applyBorder="1" applyAlignment="1">
      <alignment horizontal="left" vertical="center" wrapText="1"/>
    </xf>
    <xf numFmtId="0" fontId="72" fillId="15" borderId="3" xfId="0" applyFont="1" applyFill="1" applyBorder="1" applyAlignment="1">
      <alignment horizontal="left" vertical="center" wrapText="1"/>
    </xf>
    <xf numFmtId="0" fontId="72" fillId="15" borderId="8" xfId="0" applyFont="1" applyFill="1" applyBorder="1" applyAlignment="1">
      <alignment horizontal="left" vertical="center" wrapText="1"/>
    </xf>
    <xf numFmtId="0" fontId="67" fillId="6" borderId="7" xfId="0" applyFont="1" applyFill="1" applyBorder="1" applyAlignment="1">
      <alignment horizontal="left" vertical="center" wrapText="1"/>
    </xf>
    <xf numFmtId="0" fontId="67" fillId="6" borderId="3" xfId="0" applyFont="1" applyFill="1" applyBorder="1" applyAlignment="1">
      <alignment horizontal="left" vertical="center" wrapText="1"/>
    </xf>
    <xf numFmtId="0" fontId="67" fillId="6" borderId="11" xfId="0" applyFont="1" applyFill="1" applyBorder="1" applyAlignment="1">
      <alignment horizontal="left" vertical="center" wrapText="1"/>
    </xf>
    <xf numFmtId="0" fontId="67" fillId="6" borderId="9" xfId="0" applyFont="1" applyFill="1" applyBorder="1" applyAlignment="1">
      <alignment horizontal="left" vertical="center" wrapText="1"/>
    </xf>
    <xf numFmtId="0" fontId="67" fillId="6" borderId="10" xfId="0" applyFont="1" applyFill="1" applyBorder="1" applyAlignment="1">
      <alignment horizontal="left" vertical="center" wrapText="1"/>
    </xf>
    <xf numFmtId="0" fontId="67" fillId="6" borderId="4" xfId="0" applyFont="1" applyFill="1" applyBorder="1" applyAlignment="1">
      <alignment horizontal="left" vertical="center" wrapText="1"/>
    </xf>
    <xf numFmtId="0" fontId="72" fillId="6" borderId="9" xfId="0" applyFont="1" applyFill="1" applyBorder="1" applyAlignment="1">
      <alignment horizontal="left" vertical="center" wrapText="1"/>
    </xf>
    <xf numFmtId="0" fontId="72" fillId="6" borderId="10" xfId="0" applyFont="1" applyFill="1" applyBorder="1" applyAlignment="1">
      <alignment horizontal="left" vertical="center" wrapText="1"/>
    </xf>
    <xf numFmtId="0" fontId="72" fillId="6" borderId="11" xfId="0" applyFont="1" applyFill="1" applyBorder="1" applyAlignment="1">
      <alignment horizontal="left" vertical="center" wrapText="1"/>
    </xf>
    <xf numFmtId="0" fontId="70" fillId="0" borderId="9" xfId="3" applyFont="1" applyBorder="1" applyAlignment="1">
      <alignment horizontal="center" vertical="center"/>
    </xf>
    <xf numFmtId="0" fontId="70" fillId="0" borderId="11" xfId="3" applyFont="1" applyBorder="1" applyAlignment="1">
      <alignment horizontal="center" vertical="center"/>
    </xf>
    <xf numFmtId="0" fontId="70" fillId="0" borderId="2" xfId="3" applyFont="1" applyBorder="1" applyAlignment="1">
      <alignment horizontal="center" vertical="center"/>
    </xf>
    <xf numFmtId="0" fontId="70" fillId="0" borderId="4" xfId="3" applyFont="1" applyBorder="1" applyAlignment="1">
      <alignment horizontal="center" vertical="center"/>
    </xf>
    <xf numFmtId="0" fontId="70" fillId="0" borderId="12" xfId="3" applyFont="1" applyBorder="1" applyAlignment="1">
      <alignment horizontal="center" vertical="center"/>
    </xf>
    <xf numFmtId="0" fontId="70" fillId="0" borderId="6" xfId="3" applyFont="1" applyBorder="1" applyAlignment="1">
      <alignment horizontal="center" vertical="center"/>
    </xf>
    <xf numFmtId="0" fontId="72" fillId="0" borderId="1" xfId="12" applyFont="1" applyFill="1" applyBorder="1" applyAlignment="1">
      <alignment horizontal="center" vertical="center" wrapText="1"/>
    </xf>
    <xf numFmtId="0" fontId="72" fillId="0" borderId="13" xfId="12" applyFont="1" applyFill="1" applyBorder="1" applyAlignment="1">
      <alignment horizontal="center" vertical="center" wrapText="1"/>
    </xf>
    <xf numFmtId="0" fontId="72" fillId="0" borderId="15" xfId="12" applyFont="1" applyFill="1" applyBorder="1" applyAlignment="1">
      <alignment horizontal="center" vertical="center" wrapText="1"/>
    </xf>
    <xf numFmtId="0" fontId="72" fillId="0" borderId="14" xfId="12" applyFont="1" applyFill="1" applyBorder="1" applyAlignment="1">
      <alignment horizontal="center" vertical="center" wrapText="1"/>
    </xf>
  </cellXfs>
  <cellStyles count="15">
    <cellStyle name="=C:\WINNT35\SYSTEM32\COMMAND.COM" xfId="3" xr:uid="{00000000-0005-0000-0000-000000000000}"/>
    <cellStyle name="Heading 1 2" xfId="1" xr:uid="{00000000-0005-0000-0000-000001000000}"/>
    <cellStyle name="Heading 2 2" xfId="4" xr:uid="{00000000-0005-0000-0000-000002000000}"/>
    <cellStyle name="HeadingTable" xfId="12" xr:uid="{09A2D6D0-C15D-4CF0-9519-669C4A09214D}"/>
    <cellStyle name="Komma" xfId="13" builtinId="3"/>
    <cellStyle name="Komma 2" xfId="14" xr:uid="{2B72C4D4-9640-4EB5-B280-E061FB73AA30}"/>
    <cellStyle name="Link" xfId="6" builtinId="8"/>
    <cellStyle name="Normal" xfId="0" builtinId="0"/>
    <cellStyle name="Normal 2" xfId="2" xr:uid="{00000000-0005-0000-0000-000005000000}"/>
    <cellStyle name="Normal 2 2" xfId="8" xr:uid="{253DAD40-31DC-47AA-9CDB-E7F191C0FF61}"/>
    <cellStyle name="Normal 4" xfId="10" xr:uid="{68AC98BD-FF67-4CA2-8EEC-5CD28194E1DA}"/>
    <cellStyle name="Normal_20 OPR" xfId="9" xr:uid="{E3C393A4-3D8A-44C6-BF2C-1CE480A183A3}"/>
    <cellStyle name="optionalExposure" xfId="5" xr:uid="{00000000-0005-0000-0000-000006000000}"/>
    <cellStyle name="Procent" xfId="7" builtinId="5"/>
    <cellStyle name="Standard 3" xfId="11" xr:uid="{C38B7CBD-EDA8-4E67-A901-E71AD5E48CC2}"/>
  </cellStyles>
  <dxfs count="11">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0.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externalLink" Target="externalLinks/externalLink11.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sharedStrings" Target="sharedStrings.xml"/><Relationship Id="rId48" Type="http://schemas.openxmlformats.org/officeDocument/2006/relationships/customXml" Target="../customXml/item4.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0</xdr:colOff>
      <xdr:row>100</xdr:row>
      <xdr:rowOff>0</xdr:rowOff>
    </xdr:from>
    <xdr:ext cx="184731" cy="264560"/>
    <xdr:sp macro="" textlink="">
      <xdr:nvSpPr>
        <xdr:cNvPr id="2" name="TextBox 1">
          <a:extLst>
            <a:ext uri="{FF2B5EF4-FFF2-40B4-BE49-F238E27FC236}">
              <a16:creationId xmlns:a16="http://schemas.microsoft.com/office/drawing/2014/main" id="{B53336C4-3CB8-4B37-AC0E-A63E21FA272B}"/>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100</xdr:row>
      <xdr:rowOff>0</xdr:rowOff>
    </xdr:from>
    <xdr:ext cx="184731" cy="264560"/>
    <xdr:sp macro="" textlink="">
      <xdr:nvSpPr>
        <xdr:cNvPr id="3" name="TextBox 1">
          <a:extLst>
            <a:ext uri="{FF2B5EF4-FFF2-40B4-BE49-F238E27FC236}">
              <a16:creationId xmlns:a16="http://schemas.microsoft.com/office/drawing/2014/main" id="{A59C6BD9-4894-49DE-9B02-3F0EEBF5658B}"/>
            </a:ext>
          </a:extLst>
        </xdr:cNvPr>
        <xdr:cNvSpPr txBox="1"/>
      </xdr:nvSpPr>
      <xdr:spPr>
        <a:xfrm>
          <a:off x="10801350" y="1701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xdr:col>
      <xdr:colOff>3175</xdr:colOff>
      <xdr:row>109</xdr:row>
      <xdr:rowOff>3175</xdr:rowOff>
    </xdr:from>
    <xdr:to>
      <xdr:col>1</xdr:col>
      <xdr:colOff>66675</xdr:colOff>
      <xdr:row>109</xdr:row>
      <xdr:rowOff>105767</xdr:rowOff>
    </xdr:to>
    <xdr:sp macro="" textlink="">
      <xdr:nvSpPr>
        <xdr:cNvPr id="4" name="Tekstfelt 3">
          <a:extLst>
            <a:ext uri="{FF2B5EF4-FFF2-40B4-BE49-F238E27FC236}">
              <a16:creationId xmlns:a16="http://schemas.microsoft.com/office/drawing/2014/main" id="{F097766B-F6AC-EE0B-471D-6CE282F8D699}"/>
            </a:ext>
          </a:extLst>
        </xdr:cNvPr>
        <xdr:cNvSpPr txBox="1"/>
      </xdr:nvSpPr>
      <xdr:spPr>
        <a:xfrm>
          <a:off x="688975" y="2101532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65BF4780-374B-BF11-4C2B-CAA9BAC9097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X12A0T</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F103F6D4-DEA8-D9DE-0679-F831120041B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X13A0T</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68D91A0D-9A48-D4FF-5DA3-5672935C7B96}"/>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X14A0T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39149C3F-FCB7-E48A-DA0D-4D506B352AB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X15A0T</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481E5FCE-73C3-6923-3C6D-96B9ACEE1CD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X16A0T</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1D4E074E-D351-C01D-D7E6-09ADE8223A5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X17A0T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2067898A-2F75-DB20-FB70-6E9E8D7DA10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X18A0T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2B8DADF6-C95C-DE01-BC1F-8A13E7CBFA9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X19A0T</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3175</xdr:colOff>
      <xdr:row>0</xdr:row>
      <xdr:rowOff>0</xdr:rowOff>
    </xdr:from>
    <xdr:to>
      <xdr:col>0</xdr:col>
      <xdr:colOff>66675</xdr:colOff>
      <xdr:row>6</xdr:row>
      <xdr:rowOff>102592</xdr:rowOff>
    </xdr:to>
    <xdr:sp macro="" textlink="">
      <xdr:nvSpPr>
        <xdr:cNvPr id="2" name="Tekstfelt 1">
          <a:extLst>
            <a:ext uri="{FF2B5EF4-FFF2-40B4-BE49-F238E27FC236}">
              <a16:creationId xmlns:a16="http://schemas.microsoft.com/office/drawing/2014/main" id="{952D0E58-2F54-236A-8B22-69BD68B099D1}"/>
            </a:ext>
          </a:extLst>
        </xdr:cNvPr>
        <xdr:cNvSpPr txBox="1"/>
      </xdr:nvSpPr>
      <xdr:spPr>
        <a:xfrm>
          <a:off x="3175" y="0"/>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X20A0T</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9B76A3F4-92C0-B293-41E8-F0D6A1AB19A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X21A0T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xdr:colOff>
      <xdr:row>0</xdr:row>
      <xdr:rowOff>3175</xdr:rowOff>
    </xdr:from>
    <xdr:to>
      <xdr:col>1</xdr:col>
      <xdr:colOff>0</xdr:colOff>
      <xdr:row>0</xdr:row>
      <xdr:rowOff>105767</xdr:rowOff>
    </xdr:to>
    <xdr:sp macro="" textlink="">
      <xdr:nvSpPr>
        <xdr:cNvPr id="2" name="Tekstfelt 1">
          <a:extLst>
            <a:ext uri="{FF2B5EF4-FFF2-40B4-BE49-F238E27FC236}">
              <a16:creationId xmlns:a16="http://schemas.microsoft.com/office/drawing/2014/main" id="{00003A13-F6AB-E438-CAAF-4757883E9D9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X3A0T</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66783094-1436-741E-9488-6C83D1CE543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X22A0T</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60904B3C-2712-AD90-3736-7E1A057A692F}"/>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X23A0T</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78598EDA-5111-B7C5-0C32-D9930302B2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X24A0T</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A1D4E9E7-7928-700D-A934-1EFAA9860FF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X25A0T</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C18016F4-AA33-D4E6-7AF9-BFD72B6E72A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X28A0T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4E0309BE-134C-EB74-FDC5-059E39E4FF58}"/>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X4A0T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BD1171E2-61AF-4794-BD78-487C8292C43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X6A0T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D767372-4207-4C51-9680-A53AA1EA8299}"/>
            </a:ext>
          </a:extLst>
        </xdr:cNvPr>
        <xdr:cNvSpPr>
          <a:spLocks noChangeAspect="1" noChangeArrowheads="1"/>
        </xdr:cNvSpPr>
      </xdr:nvSpPr>
      <xdr:spPr bwMode="auto">
        <a:xfrm>
          <a:off x="3914775" y="3752850"/>
          <a:ext cx="921305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B4D89BBD-CD8E-2D97-7A64-F548D73728CE}"/>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X8A0T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20B49D25-3F79-1B05-B132-CA2294B060B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X9A0T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420AD807-4EA1-0ABC-57D8-8BB660A0B6F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X10A0T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kstfelt 1">
          <a:extLst>
            <a:ext uri="{FF2B5EF4-FFF2-40B4-BE49-F238E27FC236}">
              <a16:creationId xmlns:a16="http://schemas.microsoft.com/office/drawing/2014/main" id="{B5B82EC2-183C-B6D0-A16C-FC5E0B83649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a-DK" sz="100">
              <a:latin typeface="ZWAdobeF" pitchFamily="2" charset="0"/>
            </a:rPr>
            <a:t>X11A0T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 val="Checks_(2)"/>
      <sheetName val="General_Info"/>
      <sheetName val="Leverage_Rat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Time past from due second contractual payment or delivery leg (free deliveries)</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Specific allowances. Individually assessed financial assets</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C5" t="str">
            <v>First loss</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Joint ventures, Associates</v>
          </cell>
          <cell r="AA6" t="str">
            <v>Originator, Investor</v>
          </cell>
          <cell r="AB6" t="str">
            <v>Position, fx and commodities risks</v>
          </cell>
          <cell r="AC6"/>
          <cell r="AD6"/>
          <cell r="AF6" t="str">
            <v>16-30 days</v>
          </cell>
          <cell r="AG6" t="str">
            <v>Trade receivables</v>
          </cell>
        </row>
        <row r="7">
          <cell r="A7" t="str">
            <v>Off balance sheet items</v>
          </cell>
          <cell r="D7" t="str">
            <v>MKR EQU Additional requirements for options</v>
          </cell>
          <cell r="E7"/>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C7"/>
          <cell r="AD7"/>
          <cell r="AF7" t="str">
            <v>&gt; 30 days ≤ 60 days</v>
          </cell>
          <cell r="AG7" t="str">
            <v>Other assets</v>
          </cell>
        </row>
        <row r="8">
          <cell r="A8" t="str">
            <v>Memorandum items</v>
          </cell>
          <cell r="D8" t="str">
            <v>Standardised approaches for commodities risk</v>
          </cell>
          <cell r="E8" t="str">
            <v>Funded credit derivatives issued</v>
          </cell>
          <cell r="H8"/>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Parent and parent entities with joint control</v>
          </cell>
          <cell r="AA8" t="str">
            <v>MKR COM risk</v>
          </cell>
          <cell r="AB8" t="str">
            <v>MKR COM risk</v>
          </cell>
          <cell r="AC8"/>
          <cell r="AD8"/>
          <cell r="AF8" t="str">
            <v>31 to 45 days</v>
          </cell>
          <cell r="AG8" t="str">
            <v>Other liabilities</v>
          </cell>
        </row>
        <row r="9">
          <cell r="A9" t="str">
            <v>Exposures</v>
          </cell>
          <cell r="D9" t="str">
            <v>Maturity ladder approach</v>
          </cell>
          <cell r="E9" t="str">
            <v>Funded credit derivatives issued repruchased</v>
          </cell>
          <cell r="H9"/>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A9" t="str">
            <v>MKR</v>
          </cell>
          <cell r="AB9" t="str">
            <v>MKR</v>
          </cell>
          <cell r="AC9"/>
          <cell r="AD9"/>
          <cell r="AF9" t="str">
            <v>≥46 days</v>
          </cell>
          <cell r="AG9" t="str">
            <v>Covered Bonds</v>
          </cell>
        </row>
        <row r="10">
          <cell r="A10" t="str">
            <v>Assets</v>
          </cell>
          <cell r="D10" t="str">
            <v>Extended maturity ladder approach</v>
          </cell>
          <cell r="E10" t="str">
            <v>Unfunded credit protection - Substitution effect</v>
          </cell>
          <cell r="H10"/>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A10" t="str">
            <v>TDI and EQU General risk</v>
          </cell>
          <cell r="AB10" t="str">
            <v>TDI and EQU General risk</v>
          </cell>
          <cell r="AC10"/>
          <cell r="AD10"/>
          <cell r="AF10" t="str">
            <v>&gt; 60 days ≤ 90 days</v>
          </cell>
          <cell r="AG10" t="str">
            <v>Underlying positions others than securitisation positions</v>
          </cell>
        </row>
        <row r="11">
          <cell r="A11" t="str">
            <v>Liabilities</v>
          </cell>
          <cell r="D11" t="str">
            <v>Simplified approach</v>
          </cell>
          <cell r="E11" t="str">
            <v>CRM techniques RW adjustment effect (alternative Approachfor real estate)</v>
          </cell>
          <cell r="H11"/>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A11" t="str">
            <v>TDI and EQU Specific risk</v>
          </cell>
          <cell r="AB11" t="str">
            <v>TDI and EQU Specific risk</v>
          </cell>
          <cell r="AC11"/>
          <cell r="AD11"/>
          <cell r="AF11" t="str">
            <v>&gt; 90 days ≤ 180days</v>
          </cell>
          <cell r="AG11" t="str">
            <v>Underlying others than Securitisation</v>
          </cell>
        </row>
        <row r="12">
          <cell r="A12" t="str">
            <v>Equity</v>
          </cell>
          <cell r="D12" t="str">
            <v>MKR COM Additional requirements for options</v>
          </cell>
          <cell r="E12" t="str">
            <v>Funded credit protection with effects other than substitution [LE]</v>
          </cell>
          <cell r="H12"/>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A12" t="str">
            <v>Equity risk</v>
          </cell>
          <cell r="AB12" t="str">
            <v>Equity risk</v>
          </cell>
          <cell r="AC12"/>
          <cell r="AD12"/>
          <cell r="AF12" t="str">
            <v>&gt; 180 days ≤ 1year</v>
          </cell>
          <cell r="AG12" t="str">
            <v>Residential mortgages</v>
          </cell>
        </row>
        <row r="13">
          <cell r="A13" t="str">
            <v>Liabilities and Equity</v>
          </cell>
          <cell r="D13" t="str">
            <v>Internal models approach for market risk</v>
          </cell>
          <cell r="E13" t="str">
            <v>CRM techniques Exposure value adjustment effect [LE]</v>
          </cell>
          <cell r="H13"/>
          <cell r="I13" t="str">
            <v>CRM techniques Exposure value adjustment effect [LE]</v>
          </cell>
          <cell r="J13" t="str">
            <v>CQS 6</v>
          </cell>
          <cell r="K13" t="str">
            <v>Non-financial corporations</v>
          </cell>
          <cell r="N13"/>
          <cell r="P13" t="str">
            <v>SPAIN</v>
          </cell>
          <cell r="Q13" t="str">
            <v>General allowances based on BAD. BAD art 37.2</v>
          </cell>
          <cell r="U13" t="str">
            <v>2,25%</v>
          </cell>
          <cell r="V13" t="str">
            <v>Held-to-maturity investments</v>
          </cell>
          <cell r="W13" t="str">
            <v>End accounting year T-1</v>
          </cell>
          <cell r="X13" t="str">
            <v>End accounting year T-1</v>
          </cell>
          <cell r="Z13" t="str">
            <v>Post-employment benefit plans with defined benefits</v>
          </cell>
          <cell r="AA13" t="str">
            <v>MKR TDI Specific risk for positions calculated with approaches for securitisation instruments</v>
          </cell>
          <cell r="AB13" t="str">
            <v>MKR TDI Specific risk for positions calculated with approaches for securitisation instruments</v>
          </cell>
          <cell r="AC13"/>
          <cell r="AD13"/>
          <cell r="AF13" t="str">
            <v>&gt; 1 year</v>
          </cell>
          <cell r="AG13" t="str">
            <v>Commercial mortgages</v>
          </cell>
        </row>
        <row r="14">
          <cell r="D14" t="str">
            <v>CR IRB SEC Supervisory formula method</v>
          </cell>
          <cell r="E14" t="str">
            <v>Credit derivatives - LGD adjustment effect</v>
          </cell>
          <cell r="H14"/>
          <cell r="I14" t="str">
            <v>Credit derivatives - LGD adjustment effect</v>
          </cell>
          <cell r="J14" t="str">
            <v>CQS 7 &amp; S/T CQS 3</v>
          </cell>
          <cell r="K14" t="str">
            <v>Central banks</v>
          </cell>
          <cell r="N14"/>
          <cell r="P14" t="str">
            <v>FINLAND</v>
          </cell>
          <cell r="Q14" t="str">
            <v>Specific allowances. Collectively assessed financial assets</v>
          </cell>
          <cell r="U14">
            <v>1.5</v>
          </cell>
          <cell r="V14" t="str">
            <v>Property, plant and equipment. Cost model</v>
          </cell>
          <cell r="W14" t="str">
            <v>Temporally waived</v>
          </cell>
          <cell r="X14" t="str">
            <v>Temporally waived</v>
          </cell>
          <cell r="Z14" t="str">
            <v>Undertakings where the institution has a qualifying holding</v>
          </cell>
          <cell r="AA14" t="str">
            <v>Credit risk and free deliveries</v>
          </cell>
          <cell r="AB14" t="str">
            <v>Credit risk and free deliveries</v>
          </cell>
          <cell r="AC14"/>
          <cell r="AD14"/>
          <cell r="AF14" t="str">
            <v>≤ 3 months</v>
          </cell>
          <cell r="AG14" t="str">
            <v>Credit card receivables</v>
          </cell>
        </row>
        <row r="15">
          <cell r="D15" t="str">
            <v>Total general risk, specific risk for non securitisation instruments, particular approach for CIUs reported in TDI template, additional requirements for options</v>
          </cell>
          <cell r="E15" t="str">
            <v>Mortgages on commercial immovable property</v>
          </cell>
          <cell r="H15"/>
          <cell r="I15" t="str">
            <v>Mortgages on commercial immovable property</v>
          </cell>
          <cell r="J15" t="str">
            <v>CQS 8</v>
          </cell>
          <cell r="K15" t="str">
            <v>Retail</v>
          </cell>
          <cell r="N15"/>
          <cell r="P15" t="str">
            <v>FRANCE</v>
          </cell>
          <cell r="Q15" t="str">
            <v>General allowances</v>
          </cell>
          <cell r="U15" t="str">
            <v>Zone 3 risk weights for MKR SA TDI general maturity-based approach</v>
          </cell>
          <cell r="V15" t="str">
            <v>Investment property. Cost model</v>
          </cell>
          <cell r="W15" t="str">
            <v>Investment property. Cost model</v>
          </cell>
          <cell r="X15"/>
          <cell r="Z15" t="str">
            <v>Entities of the financial sector</v>
          </cell>
          <cell r="AA15" t="str">
            <v>MKR TDI Specific risk excluding securitisations and CTP positions</v>
          </cell>
          <cell r="AB15" t="str">
            <v>MKR TDI Specific risk excluding securitisations and CTP positions</v>
          </cell>
          <cell r="AC15"/>
          <cell r="AD15"/>
          <cell r="AF15" t="str">
            <v>&gt; 2 years ≤ 3 years</v>
          </cell>
          <cell r="AG15" t="str">
            <v>Leasing</v>
          </cell>
        </row>
        <row r="16">
          <cell r="D16" t="str">
            <v>Particular approach for CIUs reported as debt instruments</v>
          </cell>
          <cell r="E16" t="str">
            <v>Financial collateral simple method</v>
          </cell>
          <cell r="H16"/>
          <cell r="I16" t="str">
            <v>Financial collateral simple method</v>
          </cell>
          <cell r="J16" t="str">
            <v>CQS 9</v>
          </cell>
          <cell r="K16" t="str">
            <v>Other financial corporations</v>
          </cell>
          <cell r="N16"/>
          <cell r="P16" t="str">
            <v>GREECE</v>
          </cell>
          <cell r="Q16" t="str">
            <v>All allowances</v>
          </cell>
          <cell r="U16" t="str">
            <v>2,75%</v>
          </cell>
          <cell r="V16" t="str">
            <v>Measurement for Intangible assets. Other than Goodwill. Cost model</v>
          </cell>
          <cell r="W16" t="str">
            <v>Measurement for Intangible assets. Other than Goodwill. Cost model</v>
          </cell>
          <cell r="X16"/>
          <cell r="Z16" t="str">
            <v>Entities of the financial sector</v>
          </cell>
          <cell r="AA16" t="str">
            <v>MKR TDI Specific risk for securitisation instrument</v>
          </cell>
          <cell r="AB16" t="str">
            <v>MKR TDI Specific risk for securitisation instrument</v>
          </cell>
          <cell r="AC16"/>
          <cell r="AD16"/>
          <cell r="AF16" t="str">
            <v>&gt; 3 months  ≤ 12 months</v>
          </cell>
        </row>
        <row r="17">
          <cell r="D17" t="str">
            <v>Standardised approach for equity risk</v>
          </cell>
          <cell r="E17" t="str">
            <v>Funded credit protection other than financial collateral wiith subsitution effect</v>
          </cell>
          <cell r="H17"/>
          <cell r="I17" t="str">
            <v>Funded credit protection other than financial collateral wiith subsitution effect</v>
          </cell>
          <cell r="J17" t="str">
            <v>CQS 10</v>
          </cell>
          <cell r="K17" t="str">
            <v>Non-financial corporations. Corporates</v>
          </cell>
          <cell r="N17"/>
          <cell r="P17" t="str">
            <v>HUNGARY</v>
          </cell>
          <cell r="Q17" t="str">
            <v>Collective allowances for incurrred but not reported losses</v>
          </cell>
          <cell r="U17" t="str">
            <v>3,25%</v>
          </cell>
          <cell r="V17" t="str">
            <v>Financial assets held for trading</v>
          </cell>
          <cell r="W17" t="str">
            <v>Financial assets held for trading</v>
          </cell>
          <cell r="X17"/>
          <cell r="Z17" t="str">
            <v>Other than entities of the financial sector</v>
          </cell>
          <cell r="AA17" t="str">
            <v>MKR TDI Specific risk for CTP positions</v>
          </cell>
          <cell r="AB17" t="str">
            <v>MKR TDI Specific risk for CTP positions</v>
          </cell>
          <cell r="AC17"/>
          <cell r="AD17"/>
          <cell r="AF17" t="str">
            <v>&gt; 1 year ≤ 2 years</v>
          </cell>
        </row>
        <row r="18">
          <cell r="D18" t="str">
            <v>CR IRB Alternative treatment for exposures secured by real estate</v>
          </cell>
          <cell r="E18" t="str">
            <v>CRM techniques substitution effect</v>
          </cell>
          <cell r="H18"/>
          <cell r="I18" t="str">
            <v>CRM techniques substitution effect</v>
          </cell>
          <cell r="J18" t="str">
            <v>CQS 11</v>
          </cell>
          <cell r="K18" t="str">
            <v>Default funds of complying CCPs</v>
          </cell>
          <cell r="N18"/>
          <cell r="P18" t="str">
            <v>IRELAND</v>
          </cell>
          <cell r="Q18" t="str">
            <v>Non-impaired</v>
          </cell>
          <cell r="U18">
            <v>0.5</v>
          </cell>
          <cell r="V18" t="str">
            <v>Cash equivalents and demand deposits. Other than Cash balances at central banks</v>
          </cell>
          <cell r="W18" t="str">
            <v>Cash equivalents and demand deposits. Other than Cash balances at central banks</v>
          </cell>
          <cell r="X18"/>
          <cell r="Z18" t="str">
            <v>Entities within the scope of prudential consolidation</v>
          </cell>
          <cell r="AA18" t="str">
            <v>Counterparty credit risk</v>
          </cell>
          <cell r="AB18" t="str">
            <v>Counterparty credit risk</v>
          </cell>
          <cell r="AC18"/>
          <cell r="AD18"/>
          <cell r="AF18" t="str">
            <v>&gt; 3 years ≤ 5 years</v>
          </cell>
        </row>
        <row r="19">
          <cell r="D19" t="str">
            <v>Approach for general risk for equities</v>
          </cell>
          <cell r="E19" t="str">
            <v>CRM techniques Exposure value adjustment effect (Financial collateral comprehesive method SA)</v>
          </cell>
          <cell r="H19"/>
          <cell r="I19" t="str">
            <v>CRM techniques Exposure value adjustment effect (Financial collateral comprehesive method SA)</v>
          </cell>
          <cell r="J19" t="str">
            <v>ALL OTHER CQS</v>
          </cell>
          <cell r="K19" t="str">
            <v>Default funds of non-complying CCPs</v>
          </cell>
          <cell r="N19"/>
          <cell r="P19" t="str">
            <v>ITALY</v>
          </cell>
          <cell r="Q19"/>
          <cell r="U19" t="str">
            <v>3,75%</v>
          </cell>
          <cell r="V19" t="str">
            <v>Financial assets held for trading. At cost</v>
          </cell>
          <cell r="W19" t="str">
            <v>Interest rate risk</v>
          </cell>
          <cell r="X19"/>
          <cell r="Z19"/>
          <cell r="AA19"/>
          <cell r="AB19" t="str">
            <v>Interest rate risk</v>
          </cell>
          <cell r="AC19"/>
          <cell r="AD19"/>
          <cell r="AF19" t="str">
            <v>&gt; 5 years ≤ 10 years</v>
          </cell>
        </row>
        <row r="20">
          <cell r="D20" t="str">
            <v>Approach for specific risk for equities</v>
          </cell>
          <cell r="E20" t="str">
            <v>Mortages on residential property</v>
          </cell>
          <cell r="H20"/>
          <cell r="I20" t="str">
            <v>Mortages on residential property</v>
          </cell>
          <cell r="J20"/>
          <cell r="K20" t="str">
            <v>Financial corporations</v>
          </cell>
          <cell r="N20"/>
          <cell r="P20" t="str">
            <v>JAPAN</v>
          </cell>
          <cell r="Q20"/>
          <cell r="U20" t="str">
            <v>4,5%</v>
          </cell>
          <cell r="V20" t="str">
            <v>Trading Financial assets. At cost</v>
          </cell>
          <cell r="W20" t="str">
            <v>Foreign exchange risk</v>
          </cell>
          <cell r="X20"/>
          <cell r="Z20"/>
          <cell r="AA20"/>
          <cell r="AB20" t="str">
            <v>Foreign exchange risk</v>
          </cell>
          <cell r="AC20"/>
          <cell r="AD20"/>
          <cell r="AF20" t="str">
            <v>&gt; 10 years ≤ 15 years</v>
          </cell>
        </row>
        <row r="21">
          <cell r="D21" t="str">
            <v>Particular approach for CIUs reported as equity</v>
          </cell>
          <cell r="E21" t="str">
            <v>Funded credit protection other than financial collateral excluding life insurance policies pledged to the lending institutions substitution effect</v>
          </cell>
          <cell r="H21"/>
          <cell r="I21" t="str">
            <v xml:space="preserve">Funded credit protection other than financial collateral excluding life insurance policies pledged to the lending institutions substitution effect </v>
          </cell>
          <cell r="J21"/>
          <cell r="K21" t="str">
            <v>Households. Corporates</v>
          </cell>
          <cell r="N21"/>
          <cell r="P21" t="str">
            <v>LITHUANIA</v>
          </cell>
          <cell r="Q21"/>
          <cell r="U21" t="str">
            <v>5,25%</v>
          </cell>
          <cell r="V21" t="str">
            <v>Financial assets designated at fair value through profit or loss. At cost</v>
          </cell>
          <cell r="W21" t="str">
            <v>Commodity risk</v>
          </cell>
          <cell r="X21"/>
          <cell r="Z21"/>
          <cell r="AA21"/>
          <cell r="AB21" t="str">
            <v>Commodity risk</v>
          </cell>
          <cell r="AC21"/>
          <cell r="AD21"/>
          <cell r="AF21" t="str">
            <v>&gt; 15 years</v>
          </cell>
        </row>
        <row r="22">
          <cell r="D22" t="str">
            <v>CR SA SEC Internal Assessment Approach</v>
          </cell>
          <cell r="E22" t="str">
            <v>Guarantees other than credit derivatives - LGD adjustment effect</v>
          </cell>
          <cell r="H22"/>
          <cell r="I22" t="str">
            <v>Guarantees other than credit derivatives - LGD adjustment effect</v>
          </cell>
          <cell r="J22"/>
          <cell r="K22" t="str">
            <v>SME</v>
          </cell>
          <cell r="N22"/>
          <cell r="P22" t="str">
            <v>LUXEMBOURG</v>
          </cell>
          <cell r="Q22"/>
          <cell r="U22">
            <v>0.06</v>
          </cell>
          <cell r="V22" t="str">
            <v>Available-for-sale financial assets. At cost</v>
          </cell>
          <cell r="W22" t="str">
            <v>Risks other than Interest rate risk, Equity risk, Foreign exchange risk, Credit risk, Commodity risk</v>
          </cell>
          <cell r="X22"/>
          <cell r="Z22"/>
          <cell r="AA22"/>
          <cell r="AB22" t="str">
            <v>Risks other than Interest rate risk, Equity risk, Foreign exchange risk, Credit risk, Commodity risk</v>
          </cell>
          <cell r="AC22"/>
          <cell r="AD22"/>
          <cell r="AF22" t="str">
            <v>≥5 days</v>
          </cell>
        </row>
        <row r="23">
          <cell r="D23" t="str">
            <v>CR IRB SEC Internal Assessment Approach</v>
          </cell>
          <cell r="E23" t="str">
            <v>Secured by mortgages on immovable property</v>
          </cell>
          <cell r="H23"/>
          <cell r="I23" t="str">
            <v>Secured by mortgages on immovable property</v>
          </cell>
          <cell r="J23"/>
          <cell r="K23" t="str">
            <v>Counterparties other than SME</v>
          </cell>
          <cell r="N23"/>
          <cell r="P23" t="str">
            <v>LATVIA</v>
          </cell>
          <cell r="Q23"/>
          <cell r="U23">
            <v>0.08</v>
          </cell>
          <cell r="V23" t="str">
            <v>Banking book</v>
          </cell>
          <cell r="W23" t="str">
            <v>Credit risk, counterparty credit risk and free deliveries</v>
          </cell>
          <cell r="X23"/>
          <cell r="Z23"/>
          <cell r="AA23"/>
          <cell r="AB23" t="str">
            <v>Credit risk, counterparty credit risk and free deliveries</v>
          </cell>
          <cell r="AC23"/>
          <cell r="AD23"/>
          <cell r="AF23" t="str">
            <v>≥ 2,5 years</v>
          </cell>
        </row>
        <row r="24">
          <cell r="D24" t="str">
            <v>CR IRB SEC Look-Through Approach</v>
          </cell>
          <cell r="E24" t="str">
            <v>Funded credit protection - Substitution effect</v>
          </cell>
          <cell r="H24"/>
          <cell r="I24" t="str">
            <v>Funded credit protection - Substitution effect</v>
          </cell>
          <cell r="J24"/>
          <cell r="K24" t="str">
            <v>Central governments or central banks</v>
          </cell>
          <cell r="N24"/>
          <cell r="P24" t="str">
            <v>MACEDONIA, THE FORMER YUGOSLAV REPUBLIC OF</v>
          </cell>
          <cell r="Q24"/>
          <cell r="U24" t="str">
            <v>12,5%</v>
          </cell>
          <cell r="V24" t="str">
            <v>Non-trading debt instruments measured at a cost-based method</v>
          </cell>
          <cell r="W24" t="str">
            <v>Settlement/delivery risk</v>
          </cell>
          <cell r="X24"/>
          <cell r="Z24"/>
          <cell r="AA24"/>
          <cell r="AB24" t="str">
            <v>Settlement/delivery risk</v>
          </cell>
          <cell r="AC24"/>
          <cell r="AD24"/>
          <cell r="AF24" t="str">
            <v>0-4 days</v>
          </cell>
        </row>
        <row r="25">
          <cell r="D25" t="str">
            <v>CR IRB Risk weighted exposure amounts calculated using RW, other</v>
          </cell>
          <cell r="E25" t="str">
            <v>Cash and equivalents held by third parties</v>
          </cell>
          <cell r="H25"/>
          <cell r="I25" t="str">
            <v>Cash and equivalents held by third parties</v>
          </cell>
          <cell r="J25"/>
          <cell r="K25" t="str">
            <v xml:space="preserve">Regional governments or local authorities </v>
          </cell>
          <cell r="N25"/>
          <cell r="P25" t="str">
            <v>MALTA</v>
          </cell>
          <cell r="Q25"/>
          <cell r="U25">
            <v>2.5</v>
          </cell>
          <cell r="V25" t="str">
            <v>Financial assets held for trading, Trading financial assets, Financial assets designated at fair value through profit or loss, Available-for-sale financial assets Non-trading non-derivative financial assets measured at fair value through profit or loss, N</v>
          </cell>
          <cell r="W25" t="str">
            <v>Credit risk</v>
          </cell>
          <cell r="X25"/>
          <cell r="Z25"/>
          <cell r="AA25"/>
          <cell r="AB25" t="str">
            <v>Credit risk</v>
          </cell>
        </row>
        <row r="26">
          <cell r="D26" t="str">
            <v>Basic Indicator Approach</v>
          </cell>
          <cell r="E26" t="str">
            <v>Secured by real estate property</v>
          </cell>
          <cell r="H26"/>
          <cell r="I26" t="str">
            <v>Secured by real estate property</v>
          </cell>
          <cell r="J26"/>
          <cell r="K26" t="str">
            <v>Public sector entities</v>
          </cell>
          <cell r="N26"/>
          <cell r="P26" t="str">
            <v>NETHERLANDS</v>
          </cell>
          <cell r="Q26"/>
          <cell r="U26" t="str">
            <v>Debt securities under the second category risk weights for MKR SA TDI specific total</v>
          </cell>
          <cell r="V26" t="str">
            <v>Accounting portfolios other than Financial assets held for trading, Trading financial assets, Financial assets designated at fair value through profit or loss, Available-for-sale financial assets, Non-trading non-derivative financial assets measured at fa</v>
          </cell>
          <cell r="W26" t="str">
            <v>Credit risk, counterparty credit risk, dilution risk and free deliveries</v>
          </cell>
          <cell r="X26"/>
          <cell r="Z26"/>
          <cell r="AA26"/>
          <cell r="AB26" t="str">
            <v>Credit risk, counterparty credit risk, dilution risk and free deliveries</v>
          </cell>
        </row>
        <row r="27">
          <cell r="D27" t="str">
            <v>CR Methods to calculate risk weights for securitisation exposures IRB</v>
          </cell>
          <cell r="E27" t="str">
            <v>Life insurance policies pledged to the lending institutions LGD adjustment effect</v>
          </cell>
          <cell r="H27"/>
          <cell r="I27" t="str">
            <v>Life insurance policies pledged to the lending institutions LGD adjustment effect</v>
          </cell>
          <cell r="J27"/>
          <cell r="K27" t="str">
            <v xml:space="preserve">Multilateral Development Banks </v>
          </cell>
          <cell r="N27"/>
          <cell r="P27" t="str">
            <v>NORWAY</v>
          </cell>
          <cell r="Q27"/>
          <cell r="U27" t="str">
            <v>0,25%</v>
          </cell>
          <cell r="V27" t="str">
            <v>Accounting portfolios other than Financial liabilities held for trading, Trading financial liabilities, Financial liabilities designated at fair value through profit or loss, Financial liabilities measured at amortised cost, Non-trading non-derivative fin</v>
          </cell>
          <cell r="W27" t="str">
            <v>Dilution risk</v>
          </cell>
          <cell r="X27"/>
          <cell r="Z27"/>
          <cell r="AA27"/>
          <cell r="AB27" t="str">
            <v>Dilution risk</v>
          </cell>
        </row>
        <row r="28">
          <cell r="D28" t="str">
            <v>Approach for specific risk for non securitisation debt instruments</v>
          </cell>
          <cell r="E28" t="str">
            <v>Instruments issued by third party with the obligation to repurchase by request</v>
          </cell>
          <cell r="H28"/>
          <cell r="I28" t="str">
            <v>Instruments issued by third party with the obligation to repurchase by request</v>
          </cell>
          <cell r="J28"/>
          <cell r="K28" t="str">
            <v>International Organisations</v>
          </cell>
          <cell r="N28"/>
          <cell r="P28" t="str">
            <v>OTHER</v>
          </cell>
          <cell r="Q28"/>
          <cell r="U28">
            <v>0.01</v>
          </cell>
          <cell r="V28" t="str">
            <v>Property, plant and equipment</v>
          </cell>
          <cell r="W28" t="str">
            <v>CVA risk</v>
          </cell>
          <cell r="X28"/>
          <cell r="Z28"/>
          <cell r="AA28"/>
          <cell r="AB28" t="str">
            <v>CVA risk</v>
          </cell>
        </row>
        <row r="29">
          <cell r="D29" t="str">
            <v>Approach for specific risk for securitisation instruments</v>
          </cell>
          <cell r="E29" t="str">
            <v>Life insurance policies pledged to the lending institutions substitution effect</v>
          </cell>
          <cell r="H29"/>
          <cell r="I29" t="str">
            <v>Life insurance policies pledged to the lending institutions substitution effect</v>
          </cell>
          <cell r="J29"/>
          <cell r="K29" t="str">
            <v>Institutions</v>
          </cell>
          <cell r="N29"/>
          <cell r="P29" t="str">
            <v>POLAND</v>
          </cell>
          <cell r="Q29"/>
          <cell r="U29" t="str">
            <v>1,6%</v>
          </cell>
          <cell r="V29" t="str">
            <v>Trading financial assets</v>
          </cell>
          <cell r="W29" t="str">
            <v>MKR TDI and EQU risk</v>
          </cell>
          <cell r="X29"/>
          <cell r="Z29"/>
          <cell r="AA29"/>
          <cell r="AB29" t="str">
            <v>MKR TDI and EQU risk</v>
          </cell>
        </row>
        <row r="30">
          <cell r="D30" t="str">
            <v>Approach for specific risk for correlation trading portfolio</v>
          </cell>
          <cell r="E30" t="str">
            <v>Financial collateral comprehesive method SA</v>
          </cell>
          <cell r="H30"/>
          <cell r="I30" t="str">
            <v>Financial collateral comprehesive method SA</v>
          </cell>
          <cell r="J30"/>
          <cell r="K30" t="str">
            <v>Regulated financial entities not large</v>
          </cell>
          <cell r="N30"/>
          <cell r="P30" t="str">
            <v>PORTUGAL</v>
          </cell>
          <cell r="Q30"/>
          <cell r="U30">
            <v>1</v>
          </cell>
          <cell r="V30" t="str">
            <v>Financial assets designated at fair value through profit or loss. Accounting mismatch, Financial liabilities designated at fair value through profit or loss. Accounting mismatch</v>
          </cell>
          <cell r="W30" t="str">
            <v>Other risk</v>
          </cell>
          <cell r="X30"/>
          <cell r="Z30"/>
          <cell r="AA30"/>
          <cell r="AB30" t="str">
            <v>Other risk</v>
          </cell>
        </row>
        <row r="31">
          <cell r="D31" t="str">
            <v>CR IRB - PD, LGD and M approach, dilution risk</v>
          </cell>
          <cell r="E31" t="str">
            <v>Funded credit derivatives total mitigation</v>
          </cell>
          <cell r="H31"/>
          <cell r="I31" t="str">
            <v>Funded credit derivatives total mitigation</v>
          </cell>
          <cell r="J31"/>
          <cell r="K31" t="str">
            <v>Financial entities</v>
          </cell>
          <cell r="N31"/>
          <cell r="P31" t="str">
            <v>ROMANIA</v>
          </cell>
          <cell r="Q31"/>
          <cell r="U31">
            <v>0.12</v>
          </cell>
          <cell r="V31" t="str">
            <v>Financial assets designated at fair value through profit or loss. Evaluation on a fair value basis, Financial liabilities designated at fair value through profit or loss. Evaluation on a fair value basis</v>
          </cell>
          <cell r="W31" t="str">
            <v>Large exposures risk</v>
          </cell>
          <cell r="X31"/>
          <cell r="Z31"/>
          <cell r="AA31"/>
          <cell r="AB31" t="str">
            <v>Large exposures risk</v>
          </cell>
        </row>
        <row r="32">
          <cell r="D32" t="str">
            <v>Standardised approach for foreign-exchange risk</v>
          </cell>
          <cell r="E32" t="str">
            <v>CRM techniques LGD adjustment effect</v>
          </cell>
          <cell r="H32"/>
          <cell r="I32" t="str">
            <v>CRM techniques LGD adjustment effect</v>
          </cell>
          <cell r="J32"/>
          <cell r="K32" t="str">
            <v>Households. Retail</v>
          </cell>
          <cell r="N32"/>
          <cell r="P32" t="str">
            <v>SERBIA</v>
          </cell>
          <cell r="Q32"/>
          <cell r="U32" t="str">
            <v>7 - 10%</v>
          </cell>
          <cell r="V32" t="str">
            <v>Financial assets designated at fair value through profit or loss. Hybrid contracts designated, Financial liabilities designated at fair value through profit or loss. Hybrid contracts designated</v>
          </cell>
          <cell r="W32" t="str">
            <v>Risk of fixed overheads</v>
          </cell>
          <cell r="X32"/>
          <cell r="Z32"/>
          <cell r="AA32"/>
          <cell r="AB32" t="str">
            <v>Risk of fixed overheads</v>
          </cell>
        </row>
        <row r="33">
          <cell r="D33" t="str">
            <v>MKR FX approach</v>
          </cell>
          <cell r="E33" t="str">
            <v>Unfunded credit protection - LGD adjustment effect</v>
          </cell>
          <cell r="H33"/>
          <cell r="I33" t="str">
            <v>Unfunded credit protection - LGD adjustment effect</v>
          </cell>
          <cell r="J33"/>
          <cell r="K33" t="str">
            <v>Other than entities of the financial sector</v>
          </cell>
          <cell r="N33"/>
          <cell r="P33" t="str">
            <v>RUSSIAN FEDERATION</v>
          </cell>
          <cell r="Q33"/>
          <cell r="U33" t="str">
            <v>12 - 18%</v>
          </cell>
          <cell r="V33" t="str">
            <v>Property, plant and equipment. Revaluation model</v>
          </cell>
          <cell r="W33" t="str">
            <v>Operational risk</v>
          </cell>
          <cell r="X33"/>
          <cell r="Z33"/>
          <cell r="AA33"/>
          <cell r="AB33" t="str">
            <v>Operational risk</v>
          </cell>
        </row>
        <row r="34">
          <cell r="D34" t="str">
            <v>Standardised Approach, IRB Approach</v>
          </cell>
          <cell r="E34" t="str">
            <v>Funded credit protection - LGD adjustment effect</v>
          </cell>
          <cell r="H34"/>
          <cell r="I34" t="str">
            <v>Funded credit protection - LGD adjustment effect</v>
          </cell>
          <cell r="J34"/>
          <cell r="K34" t="str">
            <v>Households</v>
          </cell>
          <cell r="N34"/>
          <cell r="P34" t="str">
            <v>SWEDEN</v>
          </cell>
          <cell r="Q34"/>
          <cell r="U34" t="str">
            <v>20 - 35%</v>
          </cell>
          <cell r="V34" t="str">
            <v>Investment property. Fair value model</v>
          </cell>
          <cell r="W34" t="str">
            <v>MKR TDI risk</v>
          </cell>
          <cell r="X34"/>
          <cell r="Z34"/>
          <cell r="AA34"/>
          <cell r="AB34" t="str">
            <v>MKR TDI risk</v>
          </cell>
        </row>
        <row r="35">
          <cell r="D35" t="str">
            <v>CR SA</v>
          </cell>
          <cell r="E35" t="str">
            <v>Other elligible collateral under the IRB approach</v>
          </cell>
          <cell r="H35"/>
          <cell r="I35" t="str">
            <v>Other elligible collateral under the IRB approach</v>
          </cell>
          <cell r="J35"/>
          <cell r="K35" t="str">
            <v>Counterparties other than financial corporations</v>
          </cell>
          <cell r="N35"/>
          <cell r="P35" t="str">
            <v>SLOVENIA</v>
          </cell>
          <cell r="Q35"/>
          <cell r="U35" t="str">
            <v>40 - 75%</v>
          </cell>
          <cell r="V35" t="str">
            <v>Other non-trading non-derivative financial assets</v>
          </cell>
          <cell r="W35" t="str">
            <v>MKR TDI General risk</v>
          </cell>
          <cell r="X35"/>
          <cell r="Z35"/>
          <cell r="AA35"/>
          <cell r="AB35" t="str">
            <v>MKR TDI General risk</v>
          </cell>
        </row>
        <row r="36">
          <cell r="D36" t="str">
            <v>Standardised Approaches for operational risk</v>
          </cell>
          <cell r="E36" t="str">
            <v>Financial collateral LGD adjustment effect</v>
          </cell>
          <cell r="H36"/>
          <cell r="I36" t="str">
            <v>Financial collateral LGD adjustment effect</v>
          </cell>
          <cell r="J36"/>
          <cell r="K36" t="str">
            <v xml:space="preserve">Financial corporations. Other than credit institutions. Small and Medium Enterprises, Non-financial corporations. Small and Medium Enterprises, Households. Small and Medium Enterprises </v>
          </cell>
          <cell r="N36"/>
          <cell r="P36" t="str">
            <v>SLOVAKIA</v>
          </cell>
          <cell r="Q36"/>
          <cell r="U36">
            <v>12.5</v>
          </cell>
          <cell r="V36" t="str">
            <v>Measurement for Intangible assets. Other than Goodwill. Revaluation model</v>
          </cell>
          <cell r="W36" t="str">
            <v>MKR TDI Specific risk</v>
          </cell>
          <cell r="X36"/>
          <cell r="Z36"/>
          <cell r="AA36"/>
          <cell r="AB36" t="str">
            <v>MKR TDI Specific risk</v>
          </cell>
        </row>
        <row r="37">
          <cell r="D37" t="str">
            <v>Method for IRB - Equity - PD/LGD approach</v>
          </cell>
          <cell r="E37" t="str">
            <v>Real estate excluding inmovable property for which alternative treatment is used</v>
          </cell>
          <cell r="H37"/>
          <cell r="I37" t="str">
            <v>Real estate excluding inmovable property for which alternative treatment is used</v>
          </cell>
          <cell r="J37"/>
          <cell r="K37" t="str">
            <v>Default funds</v>
          </cell>
          <cell r="N37"/>
          <cell r="P37" t="str">
            <v>TR</v>
          </cell>
          <cell r="Q37"/>
          <cell r="U37">
            <v>2</v>
          </cell>
          <cell r="V37" t="str">
            <v>Property, plant and equipment. Deemed cost, Investment property. Deemed cost</v>
          </cell>
          <cell r="W37" t="str">
            <v>MKR not look-through CIUs risk</v>
          </cell>
          <cell r="X37"/>
          <cell r="Z37"/>
          <cell r="AA37"/>
          <cell r="AB37" t="str">
            <v>MKR not look-through CIUs risk</v>
          </cell>
        </row>
        <row r="38">
          <cell r="D38" t="str">
            <v>Method for IRB - Equity - Simple Risk Weight approach</v>
          </cell>
          <cell r="E38" t="str">
            <v>Other physical collateral eligible for CRM under IRB approach</v>
          </cell>
          <cell r="H38"/>
          <cell r="I38" t="str">
            <v>Other physical collateral eligible for CRM under IRB approach</v>
          </cell>
          <cell r="J38"/>
          <cell r="K38" t="str">
            <v>Counterparties other than central banks</v>
          </cell>
          <cell r="N38"/>
          <cell r="P38" t="str">
            <v>UKRAINE</v>
          </cell>
          <cell r="Q38"/>
          <cell r="U38">
            <v>2.25</v>
          </cell>
          <cell r="V38" t="str">
            <v>Financial liabilities held for trading
Trading financial liabilities
Financial liabilities designated at fair value through profit or loss</v>
          </cell>
          <cell r="W38" t="str">
            <v>MKR EQU risk</v>
          </cell>
          <cell r="X38"/>
          <cell r="Z38"/>
          <cell r="AA38"/>
          <cell r="AB38" t="str">
            <v>MKR EQU risk</v>
          </cell>
        </row>
        <row r="39">
          <cell r="D39" t="str">
            <v>Method for IRB - Equity - Internal models approach</v>
          </cell>
          <cell r="E39" t="str">
            <v>Receivables eligible for CRM under IRB approach</v>
          </cell>
          <cell r="H39"/>
          <cell r="I39" t="str">
            <v>Receivables eligible for CRM under IRB approach</v>
          </cell>
          <cell r="J39"/>
          <cell r="K39"/>
          <cell r="N39"/>
          <cell r="P39" t="str">
            <v>UNITED KINGDOM</v>
          </cell>
          <cell r="Q39"/>
          <cell r="U39">
            <v>3</v>
          </cell>
          <cell r="V39" t="str">
            <v>Financial assets held for trading, 
Trading financial assets, 
Financial assets designated at fair value through profit or loss, 
Non-trading non-derivative financial assets measured at fair value through profit or loss,
Available-for-sale financial asset</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E40" t="str">
            <v>CRM techniques double default treatment</v>
          </cell>
          <cell r="H40"/>
          <cell r="I40" t="str">
            <v>CRM techniques double default treatment</v>
          </cell>
          <cell r="J40"/>
          <cell r="K40"/>
          <cell r="N40"/>
          <cell r="P40" t="str">
            <v>UNITED STATES</v>
          </cell>
          <cell r="Q40"/>
          <cell r="U40">
            <v>3.5</v>
          </cell>
          <cell r="V40" t="str">
            <v>Trading book</v>
          </cell>
          <cell r="W40" t="str">
            <v>Trading book</v>
          </cell>
        </row>
        <row r="41">
          <cell r="D41" t="str">
            <v>CR Foundation IRB Approach</v>
          </cell>
          <cell r="E41" t="str">
            <v>Secured by commercial real state</v>
          </cell>
          <cell r="H41"/>
          <cell r="I41" t="str">
            <v>Secured by commercial real state</v>
          </cell>
          <cell r="J41"/>
          <cell r="K41"/>
          <cell r="N41"/>
          <cell r="P41" t="str">
            <v>Not applicable/All geographical areas</v>
          </cell>
          <cell r="Q41"/>
          <cell r="U41">
            <v>4.25</v>
          </cell>
          <cell r="V41" t="str">
            <v>Financial assets designated at fair value through profit or loss</v>
          </cell>
          <cell r="W41" t="str">
            <v>Financial assets designated at fair value through profit or loss</v>
          </cell>
        </row>
        <row r="42">
          <cell r="D42" t="str">
            <v>CR IRB Approach</v>
          </cell>
          <cell r="E42" t="str">
            <v>Secured by mortgage of residential  properties</v>
          </cell>
          <cell r="H42"/>
          <cell r="I42" t="str">
            <v>Secured by mortgage of residential  properties</v>
          </cell>
          <cell r="J42"/>
          <cell r="K42"/>
          <cell r="N42"/>
          <cell r="P42" t="str">
            <v>Domestic</v>
          </cell>
          <cell r="Q42"/>
          <cell r="U42">
            <v>0.02</v>
          </cell>
          <cell r="V42" t="str">
            <v>Banking and trading book</v>
          </cell>
          <cell r="W42" t="str">
            <v>Banking and trading book</v>
          </cell>
        </row>
        <row r="43">
          <cell r="D43" t="str">
            <v>CR SA SEC Ratings Based Method</v>
          </cell>
          <cell r="E43"/>
          <cell r="H43"/>
          <cell r="I43"/>
          <cell r="J43"/>
          <cell r="K43"/>
          <cell r="N43"/>
          <cell r="P43" t="str">
            <v>Non-domestic</v>
          </cell>
          <cell r="Q43"/>
          <cell r="U43">
            <v>5</v>
          </cell>
          <cell r="V43" t="str">
            <v>Accounting portfolios for equity instruments subject to impairment</v>
          </cell>
          <cell r="W43" t="str">
            <v>Accounting portfolios for equity instruments subject to impairment</v>
          </cell>
        </row>
        <row r="44">
          <cell r="D44" t="str">
            <v>CR SA SEC Look-Through Approach</v>
          </cell>
          <cell r="E44"/>
          <cell r="H44"/>
          <cell r="I44"/>
          <cell r="J44"/>
          <cell r="K44"/>
          <cell r="N44"/>
          <cell r="P44" t="str">
            <v>Non-Domestic. Countries other than EU</v>
          </cell>
          <cell r="Q44"/>
          <cell r="U44">
            <v>6.5</v>
          </cell>
          <cell r="V44" t="str">
            <v>Accounting portfolios for debt instruments subject to impairment</v>
          </cell>
          <cell r="W44" t="str">
            <v>Accounting portfolios for debt instruments subject to impairment</v>
          </cell>
        </row>
        <row r="45">
          <cell r="D45" t="str">
            <v>CR IRB SEC Ratings Based Method</v>
          </cell>
          <cell r="E45"/>
          <cell r="H45"/>
          <cell r="I45"/>
          <cell r="J45"/>
          <cell r="K45"/>
          <cell r="N45"/>
          <cell r="P45" t="str">
            <v>Non-Domestic. EMU countries</v>
          </cell>
          <cell r="Q45"/>
          <cell r="U45">
            <v>7.5</v>
          </cell>
          <cell r="V45" t="str">
            <v>Loans and receivables, Classified as held for sale</v>
          </cell>
          <cell r="W45" t="str">
            <v>Loans and receivables, Classified as held for sale</v>
          </cell>
        </row>
        <row r="46">
          <cell r="D46" t="str">
            <v>Alternative Standardised Approach</v>
          </cell>
          <cell r="E46"/>
          <cell r="H46"/>
          <cell r="I46"/>
          <cell r="J46"/>
          <cell r="K46"/>
          <cell r="N46"/>
          <cell r="P46" t="str">
            <v>Non-Domestic. EU countries other than EMU</v>
          </cell>
          <cell r="Q46"/>
          <cell r="U46">
            <v>8.5</v>
          </cell>
          <cell r="V46" t="str">
            <v>Hedge accounting</v>
          </cell>
          <cell r="W46" t="str">
            <v>Hedge accounting</v>
          </cell>
        </row>
        <row r="47">
          <cell r="D47" t="str">
            <v>MKR SA and MKR IM</v>
          </cell>
          <cell r="E47"/>
          <cell r="H47"/>
          <cell r="I47"/>
          <cell r="J47"/>
          <cell r="K47"/>
          <cell r="N47"/>
          <cell r="P47" t="str">
            <v>Countries not relevant for MKR purposes</v>
          </cell>
          <cell r="Q47"/>
          <cell r="U47" t="str">
            <v>Risk weights other for CR SA</v>
          </cell>
          <cell r="V47" t="str">
            <v>Hedge accounting. Interest rate risk</v>
          </cell>
          <cell r="W47" t="str">
            <v>Hedge accounting. Interest rate risk</v>
          </cell>
        </row>
        <row r="48">
          <cell r="D48" t="str">
            <v>Standardised approaches for market risk</v>
          </cell>
          <cell r="E48"/>
          <cell r="H48"/>
          <cell r="I48"/>
          <cell r="J48"/>
          <cell r="K48"/>
          <cell r="N48"/>
          <cell r="P48"/>
          <cell r="Q48"/>
          <cell r="U48" t="str">
            <v>Risk weights other for MKR SA CTP</v>
          </cell>
          <cell r="V48" t="str">
            <v>Financial assets held for trading. Economic hedges, Financial liabilities held for trading. Economic hedges</v>
          </cell>
          <cell r="W48" t="str">
            <v>Financial assets held for trading. Economic hedges, Financial liabilities held for trading. Economic hedges</v>
          </cell>
        </row>
        <row r="49">
          <cell r="D49" t="str">
            <v>Standardised approaches for interest rate risk</v>
          </cell>
          <cell r="E49"/>
          <cell r="H49"/>
          <cell r="I49"/>
          <cell r="J49"/>
          <cell r="K49"/>
          <cell r="N49"/>
          <cell r="P49"/>
          <cell r="Q49"/>
          <cell r="U49">
            <v>1.9</v>
          </cell>
          <cell r="V49" t="str">
            <v>Hedge accounting. Fair value hedges</v>
          </cell>
          <cell r="W49" t="str">
            <v>Hedge accounting. Fair value hedges</v>
          </cell>
        </row>
        <row r="50">
          <cell r="D50" t="str">
            <v>Total</v>
          </cell>
          <cell r="E50"/>
          <cell r="H50"/>
          <cell r="I50"/>
          <cell r="J50"/>
          <cell r="K50"/>
          <cell r="N50"/>
          <cell r="P50"/>
          <cell r="Q50"/>
          <cell r="U50">
            <v>2.9</v>
          </cell>
          <cell r="V50" t="str">
            <v>Hedge accounting. Cash flow hedges</v>
          </cell>
          <cell r="W50" t="str">
            <v>Hedge accounting. Cash flow hedges</v>
          </cell>
        </row>
        <row r="51">
          <cell r="D51" t="str">
            <v>Total</v>
          </cell>
          <cell r="E51"/>
          <cell r="H51"/>
          <cell r="I51"/>
          <cell r="J51"/>
          <cell r="K51"/>
          <cell r="N51"/>
          <cell r="P51"/>
          <cell r="Q51"/>
          <cell r="U51">
            <v>3.7</v>
          </cell>
          <cell r="V51" t="str">
            <v>Hedge accounting. Hedges of net investments in foreign operations</v>
          </cell>
          <cell r="W51" t="str">
            <v>Hedge accounting. Hedges of net investments in foreign operations</v>
          </cell>
        </row>
        <row r="52">
          <cell r="D52" t="str">
            <v>Advanced method</v>
          </cell>
          <cell r="E52"/>
          <cell r="H52"/>
          <cell r="I52"/>
          <cell r="J52"/>
          <cell r="K52"/>
          <cell r="N52"/>
          <cell r="P52"/>
          <cell r="Q52"/>
          <cell r="U52" t="str">
            <v>Zone 1 risk weights for MKR SA TDI general duration-based approach</v>
          </cell>
          <cell r="V52" t="str">
            <v>Hedge accounting. Portfolio Fair value hedges of interest rate risk</v>
          </cell>
          <cell r="W52" t="str">
            <v>Hedge accounting. Portfolio Fair value hedges of interest rate risk</v>
          </cell>
        </row>
        <row r="53">
          <cell r="D53" t="str">
            <v>Standardised Method</v>
          </cell>
          <cell r="E53"/>
          <cell r="H53"/>
          <cell r="I53"/>
          <cell r="J53"/>
          <cell r="K53"/>
          <cell r="N53"/>
          <cell r="P53"/>
          <cell r="Q53"/>
          <cell r="U53" t="str">
            <v>Zone 2 risk weights for MKR SA TDI general duration-based approach</v>
          </cell>
          <cell r="V53" t="str">
            <v>Available-for-sale financial assets</v>
          </cell>
          <cell r="W53" t="str">
            <v>Available-for-sale financial assets</v>
          </cell>
        </row>
        <row r="54">
          <cell r="D54" t="str">
            <v>CR Method for IRB - Equity</v>
          </cell>
          <cell r="E54"/>
          <cell r="H54"/>
          <cell r="I54"/>
          <cell r="J54"/>
          <cell r="K54"/>
          <cell r="N54"/>
          <cell r="P54"/>
          <cell r="Q54"/>
          <cell r="U54">
            <v>0.1</v>
          </cell>
          <cell r="V54" t="str">
            <v>Hedge accounting. Portfolio Cash flow hedges of interest rate risk</v>
          </cell>
          <cell r="W54" t="str">
            <v>Hedge accounting. Portfolio Cash flow hedges of interest rate risk</v>
          </cell>
        </row>
        <row r="55">
          <cell r="D55" t="str">
            <v>Advanced Measurement Approach</v>
          </cell>
          <cell r="E55"/>
          <cell r="H55"/>
          <cell r="I55"/>
          <cell r="J55"/>
          <cell r="K55"/>
          <cell r="N55"/>
          <cell r="P55"/>
          <cell r="Q55"/>
          <cell r="U55" t="str">
            <v>Zone 3 risk weights for MKR SA TDI general duration-based approach</v>
          </cell>
          <cell r="V55" t="str">
            <v>Investment property. Fair value model, Property, plan and equipment. Fair value model</v>
          </cell>
          <cell r="W55" t="str">
            <v>Investment property. Fair value model, Property, plan and equipment. Fair value model</v>
          </cell>
        </row>
        <row r="56">
          <cell r="D56" t="str">
            <v>Standardised Approach</v>
          </cell>
          <cell r="E56"/>
          <cell r="H56"/>
          <cell r="I56"/>
          <cell r="J56"/>
          <cell r="K56"/>
          <cell r="N56"/>
          <cell r="P56"/>
          <cell r="Q56"/>
          <cell r="U56" t="str">
            <v>Reference percentages according to specific reporting obligation</v>
          </cell>
          <cell r="V56" t="str">
            <v>Financial assets held for trading, Trading financial assets</v>
          </cell>
          <cell r="W56" t="str">
            <v>Financial assets held for trading, Trading financial assets</v>
          </cell>
        </row>
        <row r="57">
          <cell r="D57" t="str">
            <v>Standardised Approach - Exposures other than securitisations</v>
          </cell>
          <cell r="E57"/>
          <cell r="H57"/>
          <cell r="I57"/>
          <cell r="J57"/>
          <cell r="K57"/>
          <cell r="N57"/>
          <cell r="P57"/>
          <cell r="Q57"/>
          <cell r="U57">
            <v>0.35</v>
          </cell>
          <cell r="V57" t="str">
            <v>Investment property</v>
          </cell>
          <cell r="W57" t="str">
            <v>Investment property</v>
          </cell>
        </row>
        <row r="58">
          <cell r="D58" t="str">
            <v>Standardised Approach - Securitisation exposures</v>
          </cell>
          <cell r="E58"/>
          <cell r="H58"/>
          <cell r="I58"/>
          <cell r="J58"/>
          <cell r="K58"/>
          <cell r="N58"/>
          <cell r="P58"/>
          <cell r="Q58"/>
          <cell r="U58">
            <v>0.9</v>
          </cell>
          <cell r="V58" t="str">
            <v>Accounting portfolios at fair value for financial assets</v>
          </cell>
          <cell r="W58" t="str">
            <v>Accounting portfolios at fair value for financial assets</v>
          </cell>
        </row>
        <row r="59">
          <cell r="D59" t="str">
            <v>IRB Approach</v>
          </cell>
          <cell r="E59"/>
          <cell r="H59"/>
          <cell r="I59"/>
          <cell r="J59"/>
          <cell r="K59"/>
          <cell r="N59"/>
          <cell r="P59"/>
          <cell r="Q59"/>
          <cell r="U59">
            <v>0.7</v>
          </cell>
          <cell r="V59" t="str">
            <v>Accounting portfolios at a cost-based method for financial assets</v>
          </cell>
          <cell r="W59" t="str">
            <v>Accounting portfolios at a cost-based method for financial assets</v>
          </cell>
        </row>
        <row r="60">
          <cell r="D60" t="str">
            <v>Advanced IRB Approach - Exposures other than equities and securitisations</v>
          </cell>
          <cell r="E60"/>
          <cell r="H60"/>
          <cell r="I60"/>
          <cell r="J60"/>
          <cell r="K60"/>
          <cell r="N60"/>
          <cell r="P60"/>
          <cell r="Q60"/>
          <cell r="U60">
            <v>0.75</v>
          </cell>
          <cell r="V60" t="str">
            <v>Accounting portfolios not measured at fair value through profit or loss for financial instruments</v>
          </cell>
          <cell r="W60" t="str">
            <v>Accounting portfolios not measured at fair value through profit or loss for financial instruments</v>
          </cell>
        </row>
        <row r="61">
          <cell r="D61" t="str">
            <v>Foundation IRB Approach - Exposures other than equities and securitisations</v>
          </cell>
          <cell r="E61"/>
          <cell r="H61"/>
          <cell r="I61"/>
          <cell r="J61"/>
          <cell r="K61"/>
          <cell r="N61"/>
          <cell r="P61"/>
          <cell r="Q61"/>
          <cell r="U61">
            <v>1.1499999999999999</v>
          </cell>
          <cell r="V61" t="str">
            <v>Accounting portfolios for non-trading financial instruments not included in IFRS</v>
          </cell>
          <cell r="W61" t="str">
            <v>Accounting portfolios for non-trading financial instruments not included in IFRS</v>
          </cell>
        </row>
        <row r="62">
          <cell r="D62" t="str">
            <v>IRB approach - Equity</v>
          </cell>
          <cell r="E62"/>
          <cell r="H62"/>
          <cell r="I62"/>
          <cell r="J62"/>
          <cell r="K62"/>
          <cell r="N62"/>
          <cell r="P62"/>
          <cell r="Q62"/>
          <cell r="U62" t="str">
            <v>&gt;0% and &lt;=20%</v>
          </cell>
          <cell r="V62" t="str">
            <v>Accounting portfolios for financial assets subject to impairment</v>
          </cell>
          <cell r="W62" t="str">
            <v>Accounting portfolios for financial assets subject to impairment</v>
          </cell>
        </row>
        <row r="63">
          <cell r="D63" t="str">
            <v>IRB approach - Securitisation exposures</v>
          </cell>
          <cell r="E63"/>
          <cell r="H63"/>
          <cell r="I63"/>
          <cell r="J63"/>
          <cell r="K63"/>
          <cell r="N63"/>
          <cell r="P63"/>
          <cell r="Q63"/>
          <cell r="U63" t="str">
            <v>&gt;20% and &lt;=50%</v>
          </cell>
          <cell r="V63" t="str">
            <v>Accounting portfolios for financial assets non-subject to impairment</v>
          </cell>
          <cell r="W63" t="str">
            <v>Accounting portfolios for financial assets non-subject to impairment</v>
          </cell>
        </row>
        <row r="64">
          <cell r="D64" t="str">
            <v>Methods using external ratings</v>
          </cell>
          <cell r="E64"/>
          <cell r="H64"/>
          <cell r="I64"/>
          <cell r="J64"/>
          <cell r="K64"/>
          <cell r="N64"/>
          <cell r="P64"/>
          <cell r="Q64"/>
          <cell r="U64" t="str">
            <v>Off-balance sheet items with a 100% CCF in the RSA</v>
          </cell>
          <cell r="V64" t="str">
            <v>Accounting portfolios for non-trading financial instruments</v>
          </cell>
          <cell r="W64" t="str">
            <v>Accounting portfolios for non-trading financial instruments</v>
          </cell>
        </row>
        <row r="65">
          <cell r="D65" t="str">
            <v>1250% for positions not subject to any method</v>
          </cell>
          <cell r="E65"/>
          <cell r="H65"/>
          <cell r="I65"/>
          <cell r="J65"/>
          <cell r="K65"/>
          <cell r="N65"/>
          <cell r="P65"/>
          <cell r="Q65"/>
          <cell r="U65" t="str">
            <v>Off-balance sheet items with a 50% CCF in the RSA</v>
          </cell>
          <cell r="V65" t="str">
            <v>Non-trading non-derivative financial assets measured at fair value through profit or loss</v>
          </cell>
          <cell r="W65" t="str">
            <v>Non-trading non-derivative financial assets measured at fair value through profit or loss</v>
          </cell>
        </row>
        <row r="66">
          <cell r="D66" t="str">
            <v>Advanced measurement approaches</v>
          </cell>
          <cell r="E66"/>
          <cell r="H66"/>
          <cell r="I66"/>
          <cell r="J66"/>
          <cell r="K66"/>
          <cell r="N66"/>
          <cell r="P66"/>
          <cell r="Q66"/>
          <cell r="U66" t="str">
            <v>RW_ &gt; 0 and ≤ 12%</v>
          </cell>
          <cell r="V66" t="str">
            <v>Accounting portfolios for trading financial instruments</v>
          </cell>
          <cell r="W66" t="str">
            <v>Accounting portfolios for trading financial instruments</v>
          </cell>
        </row>
        <row r="67">
          <cell r="D67" t="str">
            <v>Look-Through-Approach</v>
          </cell>
          <cell r="E67"/>
          <cell r="H67"/>
          <cell r="I67"/>
          <cell r="J67"/>
          <cell r="K67"/>
          <cell r="N67"/>
          <cell r="P67"/>
          <cell r="Q67"/>
          <cell r="U67" t="str">
            <v>RW_&gt; 100 and ≤ 425%</v>
          </cell>
          <cell r="V67" t="str">
            <v>Non-trading non-derivative financial assets measured at fair value to equity</v>
          </cell>
          <cell r="W67" t="str">
            <v>Non-trading non-derivative financial assets measured at fair value to equity</v>
          </cell>
        </row>
        <row r="68">
          <cell r="D68" t="str">
            <v>Internal Assessment Approach</v>
          </cell>
          <cell r="E68"/>
          <cell r="H68"/>
          <cell r="I68"/>
          <cell r="J68"/>
          <cell r="K68"/>
          <cell r="N68"/>
          <cell r="P68"/>
          <cell r="Q68"/>
          <cell r="U68" t="str">
            <v>RW_&gt; 12 and ≤ 20%</v>
          </cell>
          <cell r="V68" t="str">
            <v>Investments in subsidiaries, joint ventures and associates</v>
          </cell>
          <cell r="W68" t="str">
            <v>Investments in subsidiaries, joint ventures and associates</v>
          </cell>
        </row>
        <row r="69">
          <cell r="D69" t="str">
            <v>Original Exposure Method</v>
          </cell>
          <cell r="E69"/>
          <cell r="H69"/>
          <cell r="I69"/>
          <cell r="J69"/>
          <cell r="K69"/>
          <cell r="N69"/>
          <cell r="P69"/>
          <cell r="Q69"/>
          <cell r="U69" t="str">
            <v>RW_&gt; 20 and ≤ 50%</v>
          </cell>
          <cell r="V69" t="str">
            <v>Loans and receivables</v>
          </cell>
          <cell r="W69" t="str">
            <v>Loans and receivables</v>
          </cell>
        </row>
        <row r="70">
          <cell r="D70" t="str">
            <v>Standardised and IRB Approaches - Exposures other than securitisations and equities</v>
          </cell>
          <cell r="E70"/>
          <cell r="H70"/>
          <cell r="I70"/>
          <cell r="J70"/>
          <cell r="K70"/>
          <cell r="N70"/>
          <cell r="P70"/>
          <cell r="Q70"/>
          <cell r="U70" t="str">
            <v>RW_&gt; 425 and ≤ 1250%</v>
          </cell>
          <cell r="V70" t="str">
            <v>Property, plant and equipment. Fair value model</v>
          </cell>
          <cell r="W70" t="str">
            <v>Property, plant and equipment. Fair value model</v>
          </cell>
        </row>
        <row r="71">
          <cell r="D71" t="str">
            <v>Maturity-based approach</v>
          </cell>
          <cell r="E71"/>
          <cell r="H71"/>
          <cell r="I71"/>
          <cell r="J71"/>
          <cell r="K71"/>
          <cell r="N71"/>
          <cell r="P71"/>
          <cell r="Q71"/>
          <cell r="U71" t="str">
            <v>RW_&gt; 50 and ≤ 75%</v>
          </cell>
          <cell r="V71" t="str">
            <v>Property, plant and equipment. Deemed cost</v>
          </cell>
          <cell r="W71" t="str">
            <v>Property, plant and equipment. Deemed cost</v>
          </cell>
        </row>
        <row r="72">
          <cell r="D72" t="str">
            <v>Approaches for general risk for debt instruments</v>
          </cell>
          <cell r="E72"/>
          <cell r="H72"/>
          <cell r="I72"/>
          <cell r="J72"/>
          <cell r="K72"/>
          <cell r="N72"/>
          <cell r="P72"/>
          <cell r="Q72"/>
          <cell r="U72" t="str">
            <v>RW_&gt; 75 and ≤ 100%</v>
          </cell>
          <cell r="V72" t="str">
            <v>Investment property. Deemed cost</v>
          </cell>
          <cell r="W72" t="str">
            <v>Investment property. Deemed cost</v>
          </cell>
        </row>
        <row r="73">
          <cell r="D73" t="str">
            <v>External rating not available</v>
          </cell>
          <cell r="E73" t="str">
            <v>Financial liabilities held for trading, Trading financial liabilities</v>
          </cell>
          <cell r="H73"/>
          <cell r="I73"/>
          <cell r="J73"/>
          <cell r="K73"/>
          <cell r="N73"/>
          <cell r="P73"/>
          <cell r="Q73"/>
          <cell r="U73"/>
          <cell r="V73"/>
          <cell r="W73" t="str">
            <v>Financial liabilities held for trading, Trading financial liabilities</v>
          </cell>
        </row>
        <row r="74">
          <cell r="D74" t="str">
            <v>Methods to calculate risk weights do not apply</v>
          </cell>
          <cell r="E74" t="str">
            <v>Financial liabilities designated at fair value through profit or loss. Hybrid contracts designated</v>
          </cell>
          <cell r="H74"/>
          <cell r="I74"/>
          <cell r="J74"/>
          <cell r="K74"/>
          <cell r="N74"/>
          <cell r="P74"/>
          <cell r="Q74"/>
          <cell r="U74"/>
          <cell r="V74"/>
          <cell r="W74" t="str">
            <v>Financial liabilities designated at fair value through profit or loss. Hybrid contracts designated</v>
          </cell>
        </row>
        <row r="75">
          <cell r="D75" t="str">
            <v>Risk weighted exposure amounts calculated using PD, LGD and M</v>
          </cell>
          <cell r="E75" t="str">
            <v>Financial liabilities designated at fair value through profit or loss. Evaluation on a fair value basis</v>
          </cell>
          <cell r="H75"/>
          <cell r="I75"/>
          <cell r="J75"/>
          <cell r="K75"/>
          <cell r="N75"/>
          <cell r="P75"/>
          <cell r="Q75"/>
          <cell r="U75"/>
          <cell r="V75"/>
          <cell r="W75" t="str">
            <v>Financial liabilities designated at fair value through profit or loss. Evaluation on a fair value basis</v>
          </cell>
        </row>
        <row r="76">
          <cell r="D76" t="str">
            <v>IRB Risk weighted exposure amounts calculated using RW</v>
          </cell>
          <cell r="E76" t="str">
            <v>Financial liabilities designated at fair value through profit or loss. Accounting mismatch</v>
          </cell>
          <cell r="H76"/>
          <cell r="I76"/>
          <cell r="J76"/>
          <cell r="K76"/>
          <cell r="N76"/>
          <cell r="P76"/>
          <cell r="Q76"/>
          <cell r="U76"/>
          <cell r="V76"/>
          <cell r="W76" t="str">
            <v>Financial liabilities designated at fair value through profit or loss. Accounting mismatch</v>
          </cell>
        </row>
        <row r="77">
          <cell r="D77" t="str">
            <v>Add-on Mark-to market value</v>
          </cell>
          <cell r="E77" t="str">
            <v>Financial assets designated at fair value through profit or loss. Hybrid contracts designated</v>
          </cell>
          <cell r="H77"/>
          <cell r="I77"/>
          <cell r="J77"/>
          <cell r="K77"/>
          <cell r="N77"/>
          <cell r="P77"/>
          <cell r="Q77"/>
          <cell r="U77"/>
          <cell r="V77"/>
          <cell r="W77" t="str">
            <v>Financial assets designated at fair value through profit or loss. Hybrid contracts designated</v>
          </cell>
        </row>
        <row r="78">
          <cell r="D78" t="str">
            <v>Add-on Mark-to-market method - Method 2</v>
          </cell>
          <cell r="E78" t="str">
            <v>Financial assets designated at fair value through profit or loss. Evaluation on a fair value basis</v>
          </cell>
          <cell r="H78"/>
          <cell r="I78"/>
          <cell r="J78"/>
          <cell r="K78"/>
          <cell r="N78"/>
          <cell r="P78"/>
          <cell r="Q78"/>
          <cell r="U78"/>
          <cell r="V78"/>
          <cell r="W78" t="str">
            <v>Financial assets designated at fair value through profit or loss. Evaluation on a fair value basis</v>
          </cell>
        </row>
        <row r="79">
          <cell r="D79" t="str">
            <v>Add-on Mark-to-market method (assuming no netting or CRM)</v>
          </cell>
          <cell r="E79" t="str">
            <v>Classified as held for sale</v>
          </cell>
          <cell r="H79"/>
          <cell r="I79"/>
          <cell r="J79"/>
          <cell r="K79"/>
          <cell r="N79"/>
          <cell r="P79"/>
          <cell r="Q79"/>
          <cell r="U79"/>
          <cell r="V79"/>
          <cell r="W79" t="str">
            <v>Classified as held for sale</v>
          </cell>
        </row>
        <row r="80">
          <cell r="D80" t="str">
            <v>Covered by a netting agreement</v>
          </cell>
          <cell r="E80" t="str">
            <v>Financial assets designated at fair value through profit or loss. Accounting mismatch</v>
          </cell>
          <cell r="H80"/>
          <cell r="I80"/>
          <cell r="J80"/>
          <cell r="K80"/>
          <cell r="N80"/>
          <cell r="P80"/>
          <cell r="Q80"/>
          <cell r="U80"/>
          <cell r="V80"/>
          <cell r="W80" t="str">
            <v>Financial assets designated at fair value through profit or loss. Accounting mismatch</v>
          </cell>
        </row>
        <row r="81">
          <cell r="D81" t="str">
            <v>LR-netting-Method2</v>
          </cell>
          <cell r="E81" t="str">
            <v>Holdings</v>
          </cell>
          <cell r="H81"/>
          <cell r="I81"/>
          <cell r="J81"/>
          <cell r="K81"/>
          <cell r="N81"/>
          <cell r="P81"/>
          <cell r="Q81"/>
          <cell r="U81"/>
          <cell r="V81"/>
          <cell r="W81" t="str">
            <v>Holdings</v>
          </cell>
        </row>
        <row r="82">
          <cell r="D82" t="str">
            <v>LR-netting-Method3</v>
          </cell>
          <cell r="E82" t="str">
            <v>Direct holdings</v>
          </cell>
          <cell r="H82"/>
          <cell r="I82"/>
          <cell r="J82"/>
          <cell r="K82"/>
          <cell r="N82"/>
          <cell r="P82"/>
          <cell r="Q82"/>
          <cell r="U82"/>
          <cell r="V82"/>
          <cell r="W82" t="str">
            <v>Direct holdings</v>
          </cell>
        </row>
        <row r="83">
          <cell r="D83" t="str">
            <v>Market value</v>
          </cell>
          <cell r="E83" t="str">
            <v>Indirect holdings</v>
          </cell>
          <cell r="H83"/>
          <cell r="I83"/>
          <cell r="J83"/>
          <cell r="K83"/>
          <cell r="N83"/>
          <cell r="P83"/>
          <cell r="Q83"/>
          <cell r="U83"/>
          <cell r="V83"/>
          <cell r="W83" t="str">
            <v>Indirect holdings</v>
          </cell>
        </row>
        <row r="84">
          <cell r="D84" t="str">
            <v>Without a netting agreement</v>
          </cell>
          <cell r="E84" t="str">
            <v>Synthetic holdings</v>
          </cell>
          <cell r="H84"/>
          <cell r="I84"/>
          <cell r="J84"/>
          <cell r="K84"/>
          <cell r="N84"/>
          <cell r="P84"/>
          <cell r="Q84"/>
          <cell r="U84"/>
          <cell r="V84"/>
          <cell r="W84" t="str">
            <v>Synthetic holdings</v>
          </cell>
        </row>
        <row r="85">
          <cell r="D85" t="str">
            <v>Without netting</v>
          </cell>
          <cell r="E85" t="str">
            <v>Actual or contigent obligations to buy</v>
          </cell>
          <cell r="H85"/>
          <cell r="I85"/>
          <cell r="J85"/>
          <cell r="K85"/>
          <cell r="N85"/>
          <cell r="P85"/>
          <cell r="Q85"/>
          <cell r="U85"/>
          <cell r="V85"/>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 val="Analysis_Matrix_-_Names"/>
      <sheetName val="Analisys_Matrix_-_Codes"/>
      <sheetName val="TableComponents_(OLD)"/>
      <sheetName val="Validation__rules"/>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Time past from due second contractual payment or delivery leg (free deliveries)</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G20"/>
          <cell r="AE20" t="str">
            <v>Customer resources distributed but not managed</v>
          </cell>
        </row>
        <row r="21">
          <cell r="B21" t="str">
            <v>m_Accumulated credit risk adjustments</v>
          </cell>
          <cell r="C21" t="str">
            <v>(-) Other country specific deductions from Original and Additional Own Funds[Country especific]</v>
          </cell>
          <cell r="G21"/>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G22"/>
          <cell r="AE22" t="str">
            <v>Customer resources distributed but not managed. Collective investment</v>
          </cell>
        </row>
        <row r="23">
          <cell r="B23" t="str">
            <v>m_Accumulated write-offs</v>
          </cell>
          <cell r="C23" t="str">
            <v>(-) Others (PT)[Country especific_PT]</v>
          </cell>
          <cell r="G23"/>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G24"/>
          <cell r="AE24" t="str">
            <v>Customer resources distributed but not managed. Other than collective investments, insurance products</v>
          </cell>
        </row>
        <row r="25">
          <cell r="B25" t="str">
            <v>m_Actuarial gains and losses (flow)</v>
          </cell>
          <cell r="C25" t="str">
            <v>(-) Planned dividend and profit sharing[Country especific_FI]</v>
          </cell>
          <cell r="G25"/>
          <cell r="AE25" t="str">
            <v>Fiduciary transactions</v>
          </cell>
        </row>
        <row r="26">
          <cell r="B26" t="str">
            <v>m_Additions (flow)</v>
          </cell>
          <cell r="C26" t="str">
            <v>(-) Qualified participating interest in non financial institutions[Country especific_PT]</v>
          </cell>
          <cell r="G26"/>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G27"/>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G28"/>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G29"/>
          <cell r="AE29" t="str">
            <v>Not applicable/All activities</v>
          </cell>
        </row>
        <row r="30">
          <cell r="B30" t="str">
            <v>m_Adjustment residual amount</v>
          </cell>
          <cell r="C30" t="str">
            <v>(-) Value adjustments for risks arising from securitisation transactions not reflected in the accounting[Country especific_PT]</v>
          </cell>
          <cell r="G30"/>
          <cell r="AE30" t="str">
            <v>Payment and settlement</v>
          </cell>
        </row>
        <row r="31">
          <cell r="B31" t="str">
            <v>m_Adjustment residual amount (flow)</v>
          </cell>
          <cell r="C31" t="str">
            <v>(-)Deferred tax assets, unaudited profit carried forward, interim dividends paid and foreseeable dividend payments[Country especific_LU]</v>
          </cell>
          <cell r="G31"/>
          <cell r="AE31" t="str">
            <v>Payment services</v>
          </cell>
        </row>
        <row r="32">
          <cell r="B32" t="str">
            <v>m_Adjustment to the risk-weighted exposure amount due to maturity mismatches</v>
          </cell>
          <cell r="C32" t="str">
            <v>(-)Other PP[Country especific_SI]</v>
          </cell>
          <cell r="G32"/>
          <cell r="AE32" t="str">
            <v>Retail Banking</v>
          </cell>
        </row>
        <row r="33">
          <cell r="B33" t="str">
            <v>m_Adjustment to the risk-weighted exposure amount due to maturity mismatches (CR SEC IRB)</v>
          </cell>
          <cell r="C33" t="str">
            <v>Accounting hedges</v>
          </cell>
          <cell r="G33"/>
          <cell r="AE33" t="str">
            <v>Retail Brokerage</v>
          </cell>
        </row>
        <row r="34">
          <cell r="B34" t="str">
            <v>m_Adjustment to the risk-weighted exposure amount due to maturity mismatches (CR SEC SA)</v>
          </cell>
          <cell r="C34" t="str">
            <v>Accounting Hedges. Fair value changes of the hedged item attributable to the hedged risk</v>
          </cell>
          <cell r="G34"/>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G35"/>
          <cell r="AE35" t="str">
            <v>Securities. Issuances</v>
          </cell>
        </row>
        <row r="36">
          <cell r="B36" t="str">
            <v>m_Adjustment to weighted securitisation value used for MKR purposes</v>
          </cell>
          <cell r="C36" t="str">
            <v>Accounting Hedges. Ineffectiveness in profit or loss from cash flow hedges</v>
          </cell>
          <cell r="G36"/>
          <cell r="AE36" t="str">
            <v>Securities. Other than issuances and transfer orders</v>
          </cell>
        </row>
        <row r="37">
          <cell r="B37" t="str">
            <v>m_All changes in allowances for credit losses (flow)</v>
          </cell>
          <cell r="C37" t="str">
            <v>Accounting Hedges. Ineffectiveness in profit or loss from hedges of net investments in foreign operations</v>
          </cell>
          <cell r="G37"/>
          <cell r="AE37" t="str">
            <v>Securities. Transfer orders</v>
          </cell>
        </row>
        <row r="38">
          <cell r="B38" t="str">
            <v>m_All changes in Equity (flow)</v>
          </cell>
          <cell r="C38" t="str">
            <v>Accruals and deferred income</v>
          </cell>
          <cell r="G38"/>
          <cell r="AE38" t="str">
            <v>Servicing fees from securitization activities</v>
          </cell>
        </row>
        <row r="39">
          <cell r="B39" t="str">
            <v>m_All changes in Provisions (flow)</v>
          </cell>
          <cell r="C39" t="str">
            <v>Accumulated other comprehensive income</v>
          </cell>
          <cell r="G39"/>
          <cell r="AE39" t="str">
            <v>Structured finance</v>
          </cell>
        </row>
        <row r="40">
          <cell r="B40" t="str">
            <v>m_All price risks capital charge for CTP 12 weeks average</v>
          </cell>
          <cell r="C40" t="str">
            <v>Accumulated other comprehensive income, Fair value reserve</v>
          </cell>
          <cell r="G40"/>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m_All Reclassifications (flow)</v>
          </cell>
          <cell r="C44" t="str">
            <v>Accumulated other comprehensive income. Defined benefit plans</v>
          </cell>
        </row>
        <row r="45">
          <cell r="B45" t="str">
            <v>m_Alleviation of own funds requirements due to diversivication</v>
          </cell>
          <cell r="C45" t="str">
            <v>Accumulated other comprehensive income. Foreign currency translation</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m_Amount by which any related credit derivatives mitigate the maximum exposure to credit risk</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m_Amount of cumulative change in the fair value of any related credit derivatives since designated</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m_Amount of the change in the fair value of any related credit derivatives or similar instrument</v>
          </cell>
          <cell r="C64" t="str">
            <v>Administrative expenses. Staff. Share based payments</v>
          </cell>
        </row>
        <row r="65">
          <cell r="B65" t="str">
            <v>m_Amount qualifying as consolidated reserves in accordance with prior regulation</v>
          </cell>
          <cell r="C65" t="str">
            <v>All assets</v>
          </cell>
        </row>
        <row r="66">
          <cell r="B66" t="str">
            <v>m_Amount that exceeds the limit for grandfathering of instruments not consituting State aid</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Assets other than Cash on hand, Derivatives, Debt securities, Loans and advances, Equity instruments, Fair value changes of the hedged items in portfolio hedge of interest rate risk, Tangible assets, Intangible assets, Tax assets, Prepayments and accrued</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m_Amount used for LGD adjustment</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m_Base for calculating the limit for grandfathering of instruments not consituting State aid</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m_Carrying amount of Collateral obtained</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Contingent liabilities</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Debt securities issued. Covered bonds</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Defined benefit plan assets. In which the institution has an unrestricted ability to use the plan assets</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Deposits. Redeemable at notice</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Derivatives which can be subject to TDI market risk</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Derivatives, Short positions, Deposits,  Debt securities issued, Other financial liabilities</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m_Gross [before taxes] unrealised gains [accumulated]</v>
          </cell>
          <cell r="C192" t="str">
            <v>Derivatives. Credit spread options</v>
          </cell>
        </row>
        <row r="193">
          <cell r="B193" t="str">
            <v>m_Gross [before taxes] unrealised gains and losses [accumulated]</v>
          </cell>
          <cell r="C193" t="str">
            <v>Derivatives. Credit. Protection bought</v>
          </cell>
        </row>
        <row r="194">
          <cell r="B194" t="str">
            <v>m_Gross [before taxes] unrealised losses [accumulated]</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m_Limit for grandfathering of instruments not consituting State aid</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Equity instruments issued. Capital instruments other than Capital, Debt securities issued, Deposits and indirect holdings of Equity instruments issued. Capital instruments other than Capital, Debt securities issued, Deposits</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m_Maximum exposure to credit risk</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m_Net [after taxes] unrealised gains [accumulated]</v>
          </cell>
          <cell r="C225" t="str">
            <v>Equity instruments issued. Capital. Share capital repayable on demand</v>
          </cell>
        </row>
        <row r="226">
          <cell r="B226" t="str">
            <v>m_Net [after taxes] unrealised losses [accumulated]</v>
          </cell>
          <cell r="C226" t="str">
            <v>Equity instruments issued. Capital. Unpaid which has been called up</v>
          </cell>
        </row>
        <row r="227">
          <cell r="B227" t="str">
            <v>m_Net exposure after CRM substitution effects pre conversion factors</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Financial instruments other than derivatives which can be subject to TDI market risk</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Financial instruments which can be subject to TDI market risk</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Gains and losses other comprehensive income. Foreign currency translation</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Indirect holdings of Equity instruments issued. Capital instruments other than Capital, Debt securities issued, Deposits</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Investments in covered bonds</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Lending to central governmnents</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p_Percentage for calculating the limit for grandfathering of instruments not consituting State aid</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Other Commitments Received</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s_Scope of data (levels of consolidation code)</v>
          </cell>
          <cell r="C436" t="str">
            <v>Other operating. Generated by tangible assets. Changes in fair value</v>
          </cell>
        </row>
        <row r="437">
          <cell r="B437" t="str">
            <v>s_Solvency treatment of the securitisation</v>
          </cell>
          <cell r="C437" t="str">
            <v>Other operating. Generated by tangible assets. Other than changes in fair value</v>
          </cell>
        </row>
        <row r="438">
          <cell r="B438" t="str">
            <v>s_Type of connection</v>
          </cell>
          <cell r="C438" t="str">
            <v>Other operating. Other than generated by tangible assets</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Profit or loss before tax from discontinued operations</v>
          </cell>
        </row>
        <row r="455">
          <cell r="C455" t="str">
            <v>Profit or loss before tax from extraordinary operations</v>
          </cell>
        </row>
        <row r="456">
          <cell r="C456" t="str">
            <v>Profit or loss from continuing operations</v>
          </cell>
        </row>
        <row r="457">
          <cell r="C457" t="str">
            <v>Profit or loss from discontinued operations</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Securitisation positions Off-balance sheet &amp; derivatives</v>
          </cell>
        </row>
        <row r="526">
          <cell r="C526" t="str">
            <v>Securitisation positions On-balance sheet</v>
          </cell>
        </row>
        <row r="527">
          <cell r="C527" t="str">
            <v>Securitised exposures</v>
          </cell>
        </row>
        <row r="528">
          <cell r="C528" t="str">
            <v>Securitised exposures Off-balance sheet &amp; derivatives</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Tax assets</v>
          </cell>
        </row>
        <row r="548">
          <cell r="C548" t="str">
            <v>Tax from continuing operations</v>
          </cell>
        </row>
        <row r="549">
          <cell r="C549" t="str">
            <v>Tax from discontinued operations</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 val="General_Info"/>
      <sheetName val="Correlation_trading_portf"/>
      <sheetName val="Securitisations_LSS"/>
      <sheetName val="Correlation_trading_portf_LSS"/>
      <sheetName val="Securitisations_wide"/>
      <sheetName val="Correlation_trading_portf_wide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2">
          <cell r="C32" t="str">
            <v>Basel I</v>
          </cell>
        </row>
        <row r="33">
          <cell r="C33" t="str">
            <v>Basel II</v>
          </cell>
        </row>
      </sheetData>
      <sheetData sheetId="9"/>
      <sheetData sheetId="10"/>
      <sheetData sheetId="11"/>
      <sheetData sheetId="12"/>
      <sheetData sheetId="13"/>
      <sheetData sheetId="1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 val="Color_code"/>
      <sheetName val="Analysis_Matrix"/>
      <sheetName val="Analisys_Matrix_-_Codes"/>
      <sheetName val="Hier_ApplT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 val="General_Info"/>
      <sheetName val="Leverage_ratio"/>
      <sheetName val="CCR_memo"/>
      <sheetName val="Smoothing_MRC"/>
      <sheetName val="TB_securitisation"/>
      <sheetName val="TB_correlation_trading"/>
      <sheetName val="TB_securitisation_LSS"/>
      <sheetName val="TB_correlation_trading_LSS"/>
      <sheetName val="TB_securitisation_wide"/>
      <sheetName val="TB_correlation_trading_wi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ow r="42">
          <cell r="C42">
            <v>1</v>
          </cell>
        </row>
        <row r="43">
          <cell r="C43">
            <v>2</v>
          </cell>
        </row>
      </sheetData>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0l7];/" TargetMode="External"/><Relationship Id="rId13" Type="http://schemas.openxmlformats.org/officeDocument/2006/relationships/hyperlink" Target="http://[s0l12];/" TargetMode="External"/><Relationship Id="rId18" Type="http://schemas.openxmlformats.org/officeDocument/2006/relationships/hyperlink" Target="http://[s0l17];/" TargetMode="External"/><Relationship Id="rId26" Type="http://schemas.openxmlformats.org/officeDocument/2006/relationships/drawing" Target="../drawings/drawing1.xml"/><Relationship Id="rId3" Type="http://schemas.openxmlformats.org/officeDocument/2006/relationships/hyperlink" Target="http://[s0l2];/" TargetMode="External"/><Relationship Id="rId21" Type="http://schemas.openxmlformats.org/officeDocument/2006/relationships/hyperlink" Target="http://[s0l20];/" TargetMode="External"/><Relationship Id="rId7" Type="http://schemas.openxmlformats.org/officeDocument/2006/relationships/hyperlink" Target="http://[s0l6];/" TargetMode="External"/><Relationship Id="rId12" Type="http://schemas.openxmlformats.org/officeDocument/2006/relationships/hyperlink" Target="http://[s0l11];/" TargetMode="External"/><Relationship Id="rId17" Type="http://schemas.openxmlformats.org/officeDocument/2006/relationships/hyperlink" Target="http://[s0l16];/" TargetMode="External"/><Relationship Id="rId25" Type="http://schemas.openxmlformats.org/officeDocument/2006/relationships/printerSettings" Target="../printerSettings/printerSettings1.bin"/><Relationship Id="rId2" Type="http://schemas.openxmlformats.org/officeDocument/2006/relationships/hyperlink" Target="http://[s0l1];/" TargetMode="External"/><Relationship Id="rId16" Type="http://schemas.openxmlformats.org/officeDocument/2006/relationships/hyperlink" Target="http://[s0l15];/" TargetMode="External"/><Relationship Id="rId20" Type="http://schemas.openxmlformats.org/officeDocument/2006/relationships/hyperlink" Target="http://[s0l19];/"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11" Type="http://schemas.openxmlformats.org/officeDocument/2006/relationships/hyperlink" Target="http://[s0l10];/" TargetMode="External"/><Relationship Id="rId24" Type="http://schemas.openxmlformats.org/officeDocument/2006/relationships/hyperlink" Target="http://[s0l23];/" TargetMode="External"/><Relationship Id="rId5" Type="http://schemas.openxmlformats.org/officeDocument/2006/relationships/hyperlink" Target="http://[s0l4];/" TargetMode="External"/><Relationship Id="rId15" Type="http://schemas.openxmlformats.org/officeDocument/2006/relationships/hyperlink" Target="http://[s0l14];/" TargetMode="External"/><Relationship Id="rId23" Type="http://schemas.openxmlformats.org/officeDocument/2006/relationships/hyperlink" Target="http://[s0l22];/" TargetMode="External"/><Relationship Id="rId10" Type="http://schemas.openxmlformats.org/officeDocument/2006/relationships/hyperlink" Target="http://[s0l9];/" TargetMode="External"/><Relationship Id="rId19" Type="http://schemas.openxmlformats.org/officeDocument/2006/relationships/hyperlink" Target="http://[s0l18];/" TargetMode="External"/><Relationship Id="rId4" Type="http://schemas.openxmlformats.org/officeDocument/2006/relationships/hyperlink" Target="http://[s0l3];/" TargetMode="External"/><Relationship Id="rId9" Type="http://schemas.openxmlformats.org/officeDocument/2006/relationships/hyperlink" Target="http://[s0l8];/" TargetMode="External"/><Relationship Id="rId14" Type="http://schemas.openxmlformats.org/officeDocument/2006/relationships/hyperlink" Target="http://[s0l13];/" TargetMode="External"/><Relationship Id="rId22" Type="http://schemas.openxmlformats.org/officeDocument/2006/relationships/hyperlink" Target="http://[s0l21];/"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B8C43-9454-425E-92F9-D4C09040EA3E}">
  <sheetPr codeName="Ark2">
    <tabColor theme="1"/>
    <pageSetUpPr fitToPage="1"/>
  </sheetPr>
  <dimension ref="A1:D110"/>
  <sheetViews>
    <sheetView showGridLines="0" zoomScaleNormal="100" zoomScaleSheetLayoutView="100" workbookViewId="0">
      <pane ySplit="7" topLeftCell="A8" activePane="bottomLeft" state="frozen"/>
      <selection activeCell="A18" sqref="A18"/>
      <selection pane="bottomLeft" activeCell="C13" sqref="C13"/>
    </sheetView>
  </sheetViews>
  <sheetFormatPr defaultRowHeight="15" x14ac:dyDescent="0.25"/>
  <cols>
    <col min="1" max="1" width="10.28515625" customWidth="1"/>
    <col min="2" max="2" width="3.5703125" customWidth="1"/>
    <col min="3" max="3" width="132.85546875" customWidth="1"/>
    <col min="4" max="4" width="12.42578125" customWidth="1"/>
  </cols>
  <sheetData>
    <row r="1" spans="1:4" ht="15.75" thickBot="1" x14ac:dyDescent="0.3"/>
    <row r="2" spans="1:4" ht="18.75" x14ac:dyDescent="0.25">
      <c r="A2" s="245" t="s">
        <v>960</v>
      </c>
      <c r="B2" s="246"/>
      <c r="C2" s="247"/>
      <c r="D2" s="248"/>
    </row>
    <row r="3" spans="1:4" x14ac:dyDescent="0.25">
      <c r="A3" s="249"/>
      <c r="D3" s="250"/>
    </row>
    <row r="4" spans="1:4" x14ac:dyDescent="0.25">
      <c r="A4" s="251" t="s">
        <v>961</v>
      </c>
      <c r="C4" s="252"/>
      <c r="D4" s="250"/>
    </row>
    <row r="5" spans="1:4" x14ac:dyDescent="0.25">
      <c r="A5" s="251" t="s">
        <v>713</v>
      </c>
      <c r="C5" s="252"/>
      <c r="D5" s="250"/>
    </row>
    <row r="6" spans="1:4" x14ac:dyDescent="0.25">
      <c r="A6" s="249"/>
      <c r="D6" s="250"/>
    </row>
    <row r="7" spans="1:4" ht="15.75" thickBot="1" x14ac:dyDescent="0.3">
      <c r="A7" s="253" t="s">
        <v>962</v>
      </c>
      <c r="B7" s="254"/>
      <c r="C7" s="254"/>
      <c r="D7" s="255"/>
    </row>
    <row r="9" spans="1:4" ht="15.75" x14ac:dyDescent="0.25">
      <c r="A9" s="38"/>
      <c r="B9" s="241" t="s">
        <v>714</v>
      </c>
    </row>
    <row r="10" spans="1:4" x14ac:dyDescent="0.25">
      <c r="A10" s="38"/>
      <c r="C10" t="s">
        <v>0</v>
      </c>
      <c r="D10" s="242" t="s">
        <v>696</v>
      </c>
    </row>
    <row r="11" spans="1:4" x14ac:dyDescent="0.25">
      <c r="A11" s="38"/>
      <c r="C11" t="s">
        <v>1</v>
      </c>
      <c r="D11" s="243" t="s">
        <v>697</v>
      </c>
    </row>
    <row r="12" spans="1:4" x14ac:dyDescent="0.25">
      <c r="A12" s="38" t="s">
        <v>112</v>
      </c>
      <c r="C12" t="s">
        <v>2</v>
      </c>
      <c r="D12" s="243"/>
    </row>
    <row r="13" spans="1:4" x14ac:dyDescent="0.25">
      <c r="A13" s="38"/>
      <c r="C13" s="244"/>
      <c r="D13" s="243"/>
    </row>
    <row r="14" spans="1:4" ht="15.75" x14ac:dyDescent="0.25">
      <c r="A14" s="38"/>
      <c r="B14" s="241" t="s">
        <v>715</v>
      </c>
      <c r="C14" s="244"/>
      <c r="D14" s="243"/>
    </row>
    <row r="15" spans="1:4" x14ac:dyDescent="0.25">
      <c r="A15" s="38" t="s">
        <v>112</v>
      </c>
      <c r="C15" t="s">
        <v>105</v>
      </c>
      <c r="D15" s="242"/>
    </row>
    <row r="16" spans="1:4" x14ac:dyDescent="0.25">
      <c r="A16" s="38" t="s">
        <v>112</v>
      </c>
      <c r="C16" t="s">
        <v>106</v>
      </c>
      <c r="D16" s="243"/>
    </row>
    <row r="17" spans="1:4" x14ac:dyDescent="0.25">
      <c r="A17" s="38"/>
      <c r="C17" s="244"/>
      <c r="D17" s="243"/>
    </row>
    <row r="18" spans="1:4" ht="15.75" x14ac:dyDescent="0.25">
      <c r="A18" s="38"/>
      <c r="B18" s="241" t="s">
        <v>716</v>
      </c>
      <c r="C18" s="244"/>
      <c r="D18" s="243"/>
    </row>
    <row r="19" spans="1:4" x14ac:dyDescent="0.25">
      <c r="A19" s="38" t="s">
        <v>112</v>
      </c>
      <c r="C19" t="s">
        <v>107</v>
      </c>
      <c r="D19" s="243"/>
    </row>
    <row r="20" spans="1:4" x14ac:dyDescent="0.25">
      <c r="A20" s="38" t="s">
        <v>112</v>
      </c>
      <c r="C20" t="s">
        <v>108</v>
      </c>
      <c r="D20" s="243"/>
    </row>
    <row r="21" spans="1:4" x14ac:dyDescent="0.25">
      <c r="A21" s="38"/>
      <c r="C21" s="244"/>
      <c r="D21" s="243"/>
    </row>
    <row r="22" spans="1:4" ht="15.75" x14ac:dyDescent="0.25">
      <c r="A22" s="38"/>
      <c r="B22" s="241" t="s">
        <v>717</v>
      </c>
      <c r="C22" s="244"/>
      <c r="D22" s="243"/>
    </row>
    <row r="23" spans="1:4" x14ac:dyDescent="0.25">
      <c r="A23" s="38"/>
      <c r="C23" t="s">
        <v>114</v>
      </c>
      <c r="D23" s="242" t="s">
        <v>698</v>
      </c>
    </row>
    <row r="24" spans="1:4" x14ac:dyDescent="0.25">
      <c r="A24" s="38"/>
      <c r="C24" t="s">
        <v>899</v>
      </c>
      <c r="D24" s="243" t="s">
        <v>900</v>
      </c>
    </row>
    <row r="25" spans="1:4" x14ac:dyDescent="0.25">
      <c r="A25" s="38" t="s">
        <v>112</v>
      </c>
      <c r="C25" t="s">
        <v>116</v>
      </c>
      <c r="D25" s="243"/>
    </row>
    <row r="26" spans="1:4" x14ac:dyDescent="0.25">
      <c r="A26" s="38"/>
      <c r="C26" s="244"/>
      <c r="D26" s="243"/>
    </row>
    <row r="27" spans="1:4" ht="15.75" x14ac:dyDescent="0.25">
      <c r="A27" s="38"/>
      <c r="B27" s="241" t="s">
        <v>718</v>
      </c>
      <c r="C27" s="244"/>
      <c r="D27" s="243"/>
    </row>
    <row r="28" spans="1:4" x14ac:dyDescent="0.25">
      <c r="A28" s="38"/>
      <c r="C28" s="152" t="s">
        <v>260</v>
      </c>
      <c r="D28" s="243" t="s">
        <v>699</v>
      </c>
    </row>
    <row r="29" spans="1:4" x14ac:dyDescent="0.25">
      <c r="A29" s="38"/>
      <c r="C29" t="s">
        <v>261</v>
      </c>
      <c r="D29" s="243" t="s">
        <v>700</v>
      </c>
    </row>
    <row r="30" spans="1:4" x14ac:dyDescent="0.25">
      <c r="A30" s="38"/>
      <c r="C30" s="244"/>
      <c r="D30" s="243"/>
    </row>
    <row r="31" spans="1:4" ht="15.75" x14ac:dyDescent="0.25">
      <c r="A31" s="38"/>
      <c r="B31" s="241" t="s">
        <v>719</v>
      </c>
      <c r="C31" s="244"/>
      <c r="D31" s="243"/>
    </row>
    <row r="32" spans="1:4" x14ac:dyDescent="0.25">
      <c r="A32" s="38"/>
      <c r="C32" t="s">
        <v>286</v>
      </c>
      <c r="D32" s="242" t="s">
        <v>701</v>
      </c>
    </row>
    <row r="33" spans="1:4" x14ac:dyDescent="0.25">
      <c r="A33" s="38"/>
      <c r="C33" t="s">
        <v>287</v>
      </c>
      <c r="D33" s="243" t="s">
        <v>702</v>
      </c>
    </row>
    <row r="34" spans="1:4" x14ac:dyDescent="0.25">
      <c r="A34" s="38"/>
      <c r="C34" t="s">
        <v>288</v>
      </c>
      <c r="D34" s="243" t="s">
        <v>703</v>
      </c>
    </row>
    <row r="35" spans="1:4" x14ac:dyDescent="0.25">
      <c r="A35" s="38" t="s">
        <v>112</v>
      </c>
      <c r="C35" t="s">
        <v>289</v>
      </c>
      <c r="D35" s="244"/>
    </row>
    <row r="36" spans="1:4" x14ac:dyDescent="0.25">
      <c r="A36" s="38"/>
      <c r="C36" s="244"/>
      <c r="D36" s="244"/>
    </row>
    <row r="37" spans="1:4" ht="15.75" x14ac:dyDescent="0.25">
      <c r="A37" s="38"/>
      <c r="B37" s="241" t="s">
        <v>720</v>
      </c>
      <c r="C37" s="244"/>
      <c r="D37" s="244"/>
    </row>
    <row r="38" spans="1:4" x14ac:dyDescent="0.25">
      <c r="A38" s="38" t="s">
        <v>112</v>
      </c>
      <c r="C38" t="s">
        <v>417</v>
      </c>
      <c r="D38" s="242"/>
    </row>
    <row r="39" spans="1:4" x14ac:dyDescent="0.25">
      <c r="A39" s="38"/>
      <c r="C39" t="s">
        <v>418</v>
      </c>
      <c r="D39" s="243" t="s">
        <v>704</v>
      </c>
    </row>
    <row r="40" spans="1:4" x14ac:dyDescent="0.25">
      <c r="A40" s="38" t="s">
        <v>112</v>
      </c>
      <c r="C40" t="s">
        <v>419</v>
      </c>
      <c r="D40" s="243"/>
    </row>
    <row r="41" spans="1:4" x14ac:dyDescent="0.25">
      <c r="A41" s="38"/>
      <c r="C41" t="s">
        <v>420</v>
      </c>
      <c r="D41" s="243" t="s">
        <v>705</v>
      </c>
    </row>
    <row r="42" spans="1:4" x14ac:dyDescent="0.25">
      <c r="A42" s="38"/>
      <c r="C42" s="244"/>
      <c r="D42" s="243"/>
    </row>
    <row r="43" spans="1:4" ht="15.75" x14ac:dyDescent="0.25">
      <c r="A43" s="38"/>
      <c r="B43" s="241" t="s">
        <v>721</v>
      </c>
      <c r="C43" s="244"/>
      <c r="D43" s="243"/>
    </row>
    <row r="44" spans="1:4" x14ac:dyDescent="0.25">
      <c r="A44" s="38" t="s">
        <v>112</v>
      </c>
      <c r="C44" t="s">
        <v>504</v>
      </c>
      <c r="D44" s="242"/>
    </row>
    <row r="45" spans="1:4" x14ac:dyDescent="0.25">
      <c r="A45" s="38" t="s">
        <v>112</v>
      </c>
      <c r="C45" t="s">
        <v>505</v>
      </c>
      <c r="D45" s="243"/>
    </row>
    <row r="46" spans="1:4" x14ac:dyDescent="0.25">
      <c r="A46" s="38"/>
      <c r="C46" t="s">
        <v>946</v>
      </c>
      <c r="D46" s="512" t="s">
        <v>952</v>
      </c>
    </row>
    <row r="47" spans="1:4" x14ac:dyDescent="0.25">
      <c r="A47" s="38"/>
      <c r="C47" t="s">
        <v>918</v>
      </c>
      <c r="D47" s="512" t="s">
        <v>952</v>
      </c>
    </row>
    <row r="48" spans="1:4" x14ac:dyDescent="0.25">
      <c r="A48" s="38"/>
      <c r="C48" t="s">
        <v>919</v>
      </c>
      <c r="D48" s="512" t="s">
        <v>952</v>
      </c>
    </row>
    <row r="49" spans="1:4" x14ac:dyDescent="0.25">
      <c r="A49" s="38"/>
      <c r="C49" t="s">
        <v>920</v>
      </c>
      <c r="D49" s="512" t="s">
        <v>952</v>
      </c>
    </row>
    <row r="50" spans="1:4" x14ac:dyDescent="0.25">
      <c r="A50" s="38"/>
      <c r="C50" t="s">
        <v>921</v>
      </c>
      <c r="D50" s="512" t="s">
        <v>952</v>
      </c>
    </row>
    <row r="51" spans="1:4" x14ac:dyDescent="0.25">
      <c r="A51" s="38"/>
      <c r="C51" t="s">
        <v>922</v>
      </c>
      <c r="D51" s="512" t="s">
        <v>952</v>
      </c>
    </row>
    <row r="52" spans="1:4" x14ac:dyDescent="0.25">
      <c r="A52" s="38"/>
      <c r="C52" t="s">
        <v>923</v>
      </c>
      <c r="D52" s="512" t="s">
        <v>952</v>
      </c>
    </row>
    <row r="53" spans="1:4" x14ac:dyDescent="0.25">
      <c r="A53" s="38"/>
      <c r="C53" t="s">
        <v>947</v>
      </c>
      <c r="D53" s="512" t="s">
        <v>952</v>
      </c>
    </row>
    <row r="54" spans="1:4" x14ac:dyDescent="0.25">
      <c r="A54" s="38"/>
      <c r="C54" t="s">
        <v>948</v>
      </c>
      <c r="D54" s="512" t="s">
        <v>952</v>
      </c>
    </row>
    <row r="55" spans="1:4" x14ac:dyDescent="0.25">
      <c r="A55" s="38"/>
      <c r="C55" t="s">
        <v>924</v>
      </c>
      <c r="D55" s="512" t="s">
        <v>952</v>
      </c>
    </row>
    <row r="56" spans="1:4" x14ac:dyDescent="0.25">
      <c r="A56" s="38"/>
      <c r="C56" t="s">
        <v>925</v>
      </c>
      <c r="D56" s="512" t="s">
        <v>952</v>
      </c>
    </row>
    <row r="57" spans="1:4" x14ac:dyDescent="0.25">
      <c r="A57" s="38"/>
      <c r="C57" t="s">
        <v>926</v>
      </c>
      <c r="D57" s="512" t="s">
        <v>952</v>
      </c>
    </row>
    <row r="58" spans="1:4" x14ac:dyDescent="0.25">
      <c r="A58" s="38"/>
      <c r="C58" s="244"/>
    </row>
    <row r="59" spans="1:4" ht="15.75" x14ac:dyDescent="0.25">
      <c r="A59" s="38"/>
      <c r="B59" s="241" t="s">
        <v>722</v>
      </c>
      <c r="C59" s="244"/>
      <c r="D59" s="243"/>
    </row>
    <row r="60" spans="1:4" x14ac:dyDescent="0.25">
      <c r="A60" s="38" t="s">
        <v>112</v>
      </c>
      <c r="C60" t="s">
        <v>519</v>
      </c>
      <c r="D60" s="242"/>
    </row>
    <row r="61" spans="1:4" x14ac:dyDescent="0.25">
      <c r="A61" s="38"/>
      <c r="C61" t="s">
        <v>927</v>
      </c>
      <c r="D61" s="512" t="s">
        <v>952</v>
      </c>
    </row>
    <row r="62" spans="1:4" x14ac:dyDescent="0.25">
      <c r="A62" s="38"/>
      <c r="C62" s="244"/>
      <c r="D62" s="243"/>
    </row>
    <row r="63" spans="1:4" ht="15.75" x14ac:dyDescent="0.25">
      <c r="A63" s="38"/>
      <c r="B63" s="241" t="s">
        <v>723</v>
      </c>
      <c r="C63" s="244"/>
      <c r="D63" s="243"/>
    </row>
    <row r="64" spans="1:4" x14ac:dyDescent="0.25">
      <c r="A64" s="38" t="s">
        <v>112</v>
      </c>
      <c r="C64" t="s">
        <v>520</v>
      </c>
      <c r="D64" s="242"/>
    </row>
    <row r="65" spans="1:4" x14ac:dyDescent="0.25">
      <c r="A65" s="38"/>
      <c r="C65" t="s">
        <v>521</v>
      </c>
      <c r="D65" s="243" t="s">
        <v>706</v>
      </c>
    </row>
    <row r="66" spans="1:4" x14ac:dyDescent="0.25">
      <c r="A66" s="38"/>
      <c r="C66" t="s">
        <v>901</v>
      </c>
      <c r="D66" s="243" t="s">
        <v>902</v>
      </c>
    </row>
    <row r="67" spans="1:4" x14ac:dyDescent="0.25">
      <c r="A67" s="38"/>
      <c r="D67" s="243"/>
    </row>
    <row r="68" spans="1:4" ht="15.75" x14ac:dyDescent="0.25">
      <c r="A68" s="38"/>
      <c r="B68" s="241" t="s">
        <v>724</v>
      </c>
      <c r="C68" s="244"/>
    </row>
    <row r="69" spans="1:4" x14ac:dyDescent="0.25">
      <c r="A69" s="38" t="s">
        <v>112</v>
      </c>
      <c r="C69" t="s">
        <v>549</v>
      </c>
      <c r="D69" s="243"/>
    </row>
    <row r="71" spans="1:4" ht="15.75" x14ac:dyDescent="0.25">
      <c r="A71" s="38"/>
      <c r="B71" s="241" t="s">
        <v>725</v>
      </c>
      <c r="C71" s="380"/>
      <c r="D71" s="242"/>
    </row>
    <row r="72" spans="1:4" x14ac:dyDescent="0.25">
      <c r="A72" s="38" t="s">
        <v>112</v>
      </c>
      <c r="C72" t="s">
        <v>552</v>
      </c>
      <c r="D72" s="242"/>
    </row>
    <row r="73" spans="1:4" x14ac:dyDescent="0.25">
      <c r="A73" s="38"/>
      <c r="C73" t="s">
        <v>553</v>
      </c>
      <c r="D73" s="243" t="s">
        <v>707</v>
      </c>
    </row>
    <row r="74" spans="1:4" x14ac:dyDescent="0.25">
      <c r="A74" s="38"/>
      <c r="C74" t="s">
        <v>554</v>
      </c>
      <c r="D74" s="243" t="s">
        <v>708</v>
      </c>
    </row>
    <row r="75" spans="1:4" x14ac:dyDescent="0.25">
      <c r="A75" s="38"/>
      <c r="C75" t="s">
        <v>555</v>
      </c>
      <c r="D75" s="243" t="s">
        <v>709</v>
      </c>
    </row>
    <row r="76" spans="1:4" x14ac:dyDescent="0.25">
      <c r="A76" s="38"/>
      <c r="C76" s="244"/>
      <c r="D76" s="243"/>
    </row>
    <row r="77" spans="1:4" ht="15.75" x14ac:dyDescent="0.25">
      <c r="A77" s="38"/>
      <c r="B77" s="241" t="s">
        <v>726</v>
      </c>
      <c r="C77" s="244"/>
      <c r="D77" s="243"/>
    </row>
    <row r="78" spans="1:4" x14ac:dyDescent="0.25">
      <c r="A78" s="38" t="s">
        <v>112</v>
      </c>
      <c r="C78" t="s">
        <v>584</v>
      </c>
      <c r="D78" s="242"/>
    </row>
    <row r="79" spans="1:4" x14ac:dyDescent="0.25">
      <c r="A79" s="38"/>
      <c r="C79" s="244"/>
      <c r="D79" s="243"/>
    </row>
    <row r="80" spans="1:4" ht="15.75" x14ac:dyDescent="0.25">
      <c r="A80" s="38"/>
      <c r="B80" s="241" t="s">
        <v>727</v>
      </c>
      <c r="C80" s="244"/>
      <c r="D80" s="243"/>
    </row>
    <row r="81" spans="1:4" x14ac:dyDescent="0.25">
      <c r="A81" s="38" t="s">
        <v>112</v>
      </c>
      <c r="C81" t="s">
        <v>585</v>
      </c>
      <c r="D81" s="242"/>
    </row>
    <row r="82" spans="1:4" x14ac:dyDescent="0.25">
      <c r="A82" s="38"/>
      <c r="C82" t="s">
        <v>586</v>
      </c>
      <c r="D82" s="243" t="s">
        <v>710</v>
      </c>
    </row>
    <row r="83" spans="1:4" x14ac:dyDescent="0.25">
      <c r="A83" s="38"/>
      <c r="C83" s="244"/>
      <c r="D83" s="243"/>
    </row>
    <row r="84" spans="1:4" ht="15.75" x14ac:dyDescent="0.25">
      <c r="A84" s="38"/>
      <c r="B84" s="241" t="s">
        <v>728</v>
      </c>
      <c r="C84" s="244"/>
      <c r="D84" s="243"/>
    </row>
    <row r="85" spans="1:4" x14ac:dyDescent="0.25">
      <c r="A85" s="38" t="s">
        <v>112</v>
      </c>
      <c r="C85" t="s">
        <v>598</v>
      </c>
      <c r="D85" s="242"/>
    </row>
    <row r="86" spans="1:4" x14ac:dyDescent="0.25">
      <c r="A86" s="38"/>
      <c r="C86" t="s">
        <v>599</v>
      </c>
      <c r="D86" s="243" t="s">
        <v>711</v>
      </c>
    </row>
    <row r="87" spans="1:4" x14ac:dyDescent="0.25">
      <c r="A87" s="38"/>
      <c r="C87" s="244"/>
      <c r="D87" s="243"/>
    </row>
    <row r="88" spans="1:4" ht="15.75" x14ac:dyDescent="0.25">
      <c r="A88" s="38"/>
      <c r="B88" s="241" t="s">
        <v>729</v>
      </c>
      <c r="C88" s="244"/>
      <c r="D88" s="243"/>
    </row>
    <row r="89" spans="1:4" x14ac:dyDescent="0.25">
      <c r="A89" s="38" t="s">
        <v>112</v>
      </c>
      <c r="C89" t="s">
        <v>619</v>
      </c>
      <c r="D89" s="242"/>
    </row>
    <row r="90" spans="1:4" x14ac:dyDescent="0.25">
      <c r="A90" s="38"/>
      <c r="C90" t="s">
        <v>620</v>
      </c>
      <c r="D90" s="243" t="s">
        <v>904</v>
      </c>
    </row>
    <row r="91" spans="1:4" ht="14.65" customHeight="1" x14ac:dyDescent="0.25">
      <c r="A91" s="38"/>
      <c r="C91" s="152" t="s">
        <v>903</v>
      </c>
      <c r="D91" s="243" t="s">
        <v>905</v>
      </c>
    </row>
    <row r="92" spans="1:4" ht="15.75" x14ac:dyDescent="0.25">
      <c r="A92" s="38"/>
      <c r="B92" s="241"/>
      <c r="C92" s="244"/>
      <c r="D92" s="243"/>
    </row>
    <row r="93" spans="1:4" ht="15.75" x14ac:dyDescent="0.25">
      <c r="A93" s="38"/>
      <c r="B93" s="241" t="s">
        <v>730</v>
      </c>
      <c r="C93" s="244"/>
      <c r="D93" s="243"/>
    </row>
    <row r="94" spans="1:4" x14ac:dyDescent="0.25">
      <c r="A94" s="38"/>
      <c r="C94" t="s">
        <v>665</v>
      </c>
      <c r="D94" s="242" t="s">
        <v>712</v>
      </c>
    </row>
    <row r="95" spans="1:4" x14ac:dyDescent="0.25">
      <c r="A95" s="38"/>
      <c r="C95" t="s">
        <v>928</v>
      </c>
      <c r="D95" s="242" t="s">
        <v>949</v>
      </c>
    </row>
    <row r="96" spans="1:4" x14ac:dyDescent="0.25">
      <c r="A96" s="38"/>
      <c r="C96" t="s">
        <v>942</v>
      </c>
      <c r="D96" s="242" t="s">
        <v>950</v>
      </c>
    </row>
    <row r="97" spans="1:4" x14ac:dyDescent="0.25">
      <c r="A97" s="38" t="s">
        <v>112</v>
      </c>
      <c r="C97" t="s">
        <v>666</v>
      </c>
      <c r="D97" s="243"/>
    </row>
    <row r="98" spans="1:4" x14ac:dyDescent="0.25">
      <c r="A98" s="38"/>
      <c r="C98" s="380"/>
      <c r="D98" s="242"/>
    </row>
    <row r="99" spans="1:4" ht="15.75" x14ac:dyDescent="0.25">
      <c r="A99" s="38"/>
      <c r="B99" s="241" t="s">
        <v>784</v>
      </c>
      <c r="C99" s="2"/>
    </row>
    <row r="100" spans="1:4" x14ac:dyDescent="0.25">
      <c r="A100" s="38" t="s">
        <v>112</v>
      </c>
      <c r="C100" t="s">
        <v>783</v>
      </c>
    </row>
    <row r="101" spans="1:4" x14ac:dyDescent="0.25">
      <c r="A101" s="38"/>
    </row>
    <row r="102" spans="1:4" ht="15.75" x14ac:dyDescent="0.25">
      <c r="B102" s="241" t="s">
        <v>792</v>
      </c>
      <c r="C102" s="2"/>
    </row>
    <row r="103" spans="1:4" x14ac:dyDescent="0.25">
      <c r="C103" t="s">
        <v>793</v>
      </c>
      <c r="D103" s="477" t="s">
        <v>794</v>
      </c>
    </row>
    <row r="104" spans="1:4" x14ac:dyDescent="0.25">
      <c r="C104" t="s">
        <v>795</v>
      </c>
      <c r="D104" s="477" t="s">
        <v>796</v>
      </c>
    </row>
    <row r="105" spans="1:4" x14ac:dyDescent="0.25">
      <c r="C105" t="s">
        <v>797</v>
      </c>
      <c r="D105" s="477" t="s">
        <v>798</v>
      </c>
    </row>
    <row r="110" spans="1:4" x14ac:dyDescent="0.25">
      <c r="B110" t="s">
        <v>951</v>
      </c>
    </row>
  </sheetData>
  <hyperlinks>
    <hyperlink ref="D10" r:id="rId1" location="'EU OV1'!A1" display="Template EU OV1 – Overview of total risk exposure amounts" xr:uid="{24B2F4F9-1002-4DCF-8E04-AAAE327C8DF4}"/>
    <hyperlink ref="D11" r:id="rId2" location="'EU KM1'!A1" display="Template EU KM1 - Key metrics template" xr:uid="{35497605-1F37-41A0-AC87-6F205C35FA41}"/>
    <hyperlink ref="D23" location="'EU CC1'!A1" display="EU CC1" xr:uid="{E17187B5-0395-4A6E-B0F9-2C20258FA802}"/>
    <hyperlink ref="D24" r:id="rId3" location="'EU CC2 '!A1" display="CC2" xr:uid="{D95C2EB0-6F52-496C-9B14-767F4F4D6DAC}"/>
    <hyperlink ref="D28" location="'EU CCyB1'!A1" display="Template EU CCyB1 - Geographical distribution of credit exposures relevant for the calculation of the countercyclical buffer" xr:uid="{CAC667EC-173E-437B-88A9-5CEE8BCB19FF}"/>
    <hyperlink ref="D29" r:id="rId4" location="'EU CCyB2'!A1" display="Template EU CCyB2 - Amount of institution-specific countercyclical capital buffer" xr:uid="{807C731E-C9C8-4680-8379-7CD3E202740C}"/>
    <hyperlink ref="D32" r:id="rId5" location="'EU LR1 - LRSum'!A1" display="Template EU LR1 - LRSum: Summary reconciliation of accounting assets and leverage ratio exposures" xr:uid="{B01120B0-FB56-4903-A4EB-E3B7DDA57C31}"/>
    <hyperlink ref="D33" r:id="rId6" location="'EU LR2 - LRCom'!A1" display="Template EU LR2 - LRCom: Leverage ratio common disclosure" xr:uid="{3F96F859-0898-45D5-BA80-CE3AA3007E25}"/>
    <hyperlink ref="D34" r:id="rId7" location="'EU LR3 - LRSpl'!A1" display="Template EU LR3 - LRSpl: Split-up of on balance sheet exposures (excluding derivatives, SFTs and exempted exposures)" xr:uid="{7F07A421-03DE-4B35-9A97-03C8896DE907}"/>
    <hyperlink ref="D39" r:id="rId8" location="'EU LIQ1'!A1" display="Templates EU LIQ1 - Quantitative information of LCR" xr:uid="{17D3AC95-CF4D-4EDD-8D32-9322C2520423}"/>
    <hyperlink ref="D41" r:id="rId9" location="'EU LIQ2'!A1" display="Template EU LIQ2: Net Stable Funding Ratio " xr:uid="{AFC80EEE-DEBB-4758-8813-A1DEA3646BEA}"/>
    <hyperlink ref="D65" r:id="rId10" location="'EU CR4'!A1" display="Template EU CR4 – standardised approach – Credit risk exposure and CRM effects" xr:uid="{D220CC9A-778E-41F1-B53C-E58476AB1D3F}"/>
    <hyperlink ref="D66" r:id="rId11" location="'EU CR5'!A1" display="Template EU CR5 – standardised approach" xr:uid="{379AFBDD-18DC-43BA-91AF-2C8840E9FEA2}"/>
    <hyperlink ref="D73" r:id="rId12" location="'EU CCR1'!A1" xr:uid="{C003B7D3-D2BA-45CE-8FDC-DF970B6D4001}"/>
    <hyperlink ref="D74" r:id="rId13" location="'EU CCR2'!A1" xr:uid="{7E366DB3-E8DF-464D-B92C-6AC53744FA84}"/>
    <hyperlink ref="D75" r:id="rId14" location="'EU CCR3'!A1" xr:uid="{B564BEAE-15FD-40F5-B836-E042FFC8869E}"/>
    <hyperlink ref="D82" r:id="rId15" location="'EU MR1'!A1" display="Template EU MR1 - Market risk under the standardised approach" xr:uid="{C1C4169D-F333-4407-A4D3-412EF1E99F23}"/>
    <hyperlink ref="D86" r:id="rId16" location="'EU OR1'!A1" xr:uid="{C05A88EC-DCC6-4750-9290-AFBAEA187AB1}"/>
    <hyperlink ref="D91" r:id="rId17" location="'EU REM5'!A1" xr:uid="{9DD5BC3C-766E-43E2-A779-08DA75903BE3}"/>
    <hyperlink ref="D94" r:id="rId18" location="'EU AE1'!A1" xr:uid="{8C505948-A8D3-4315-A9EB-11A5FB600B31}"/>
    <hyperlink ref="D90" r:id="rId19" location="'EU REM1'!A1" xr:uid="{D536F431-7B4F-4063-B153-7FF2A0802178}"/>
    <hyperlink ref="D103" location="'EU KM2'!A1" display="EU KM2" xr:uid="{C1699EDA-DF79-4DB6-BCEF-84A0555F08FC}"/>
    <hyperlink ref="D104" location="'EU TLAC 1'!A1" display="EU TLAC1" xr:uid="{43D30154-3799-4098-A60C-54EEC29FA4A6}"/>
    <hyperlink ref="D105" r:id="rId20" location="'EU TLAC3b'!A1" xr:uid="{DC111E13-2BA7-49C5-A59E-03EDC4997136}"/>
    <hyperlink ref="D95" r:id="rId21" location="'Skema EU AE2'!A1" display="Skema EU AE2" xr:uid="{1BE2FFBE-496F-413A-9CCE-733CB7C76838}"/>
    <hyperlink ref="D96" r:id="rId22" location="'Skema EU AE3'!A1" xr:uid="{17BE534B-604C-4D7E-BAD6-3F4614F2E339}"/>
    <hyperlink ref="D61" r:id="rId23" location="Index!B110" xr:uid="{0B3E2B31-EB43-4806-8AF9-311A52F447FD}"/>
    <hyperlink ref="D46:D57" r:id="rId24" location="Index!B110" display="*)" xr:uid="{6BB6D2B3-B029-45BE-A89B-CA601D06B3F5}"/>
  </hyperlinks>
  <pageMargins left="0.70866141732283472" right="0.70866141732283472" top="0.74803149606299213" bottom="0.74803149606299213" header="0.31496062992125984" footer="0.31496062992125984"/>
  <pageSetup paperSize="9" scale="83" orientation="landscape" r:id="rId25"/>
  <rowBreaks count="2" manualBreakCount="2">
    <brk id="30" max="16383" man="1"/>
    <brk id="70" max="16383" man="1"/>
  </rowBreaks>
  <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B341E-EEA8-4774-9865-2F373F58007E}">
  <sheetPr codeName="Ark21">
    <tabColor rgb="FF92D050"/>
  </sheetPr>
  <dimension ref="B2:F21"/>
  <sheetViews>
    <sheetView showGridLines="0" zoomScaleNormal="100" workbookViewId="0">
      <selection activeCell="C13" sqref="C13"/>
    </sheetView>
  </sheetViews>
  <sheetFormatPr defaultColWidth="9.28515625" defaultRowHeight="15" x14ac:dyDescent="0.25"/>
  <cols>
    <col min="3" max="3" width="63.28515625" customWidth="1"/>
    <col min="4" max="4" width="21.42578125" customWidth="1"/>
  </cols>
  <sheetData>
    <row r="2" spans="2:6" ht="47.25" customHeight="1" x14ac:dyDescent="0.25">
      <c r="B2" s="576" t="s">
        <v>286</v>
      </c>
      <c r="C2" s="515"/>
      <c r="D2" s="515"/>
    </row>
    <row r="3" spans="2:6" ht="15" customHeight="1" x14ac:dyDescent="0.25">
      <c r="B3" s="81"/>
      <c r="C3" s="81"/>
      <c r="D3" s="81"/>
    </row>
    <row r="5" spans="2:6" x14ac:dyDescent="0.25">
      <c r="B5" s="4"/>
      <c r="C5" s="4"/>
      <c r="D5" s="82" t="s">
        <v>5</v>
      </c>
    </row>
    <row r="6" spans="2:6" x14ac:dyDescent="0.25">
      <c r="B6" s="4"/>
      <c r="C6" s="4"/>
      <c r="D6" s="35" t="s">
        <v>290</v>
      </c>
    </row>
    <row r="7" spans="2:6" x14ac:dyDescent="0.25">
      <c r="B7" s="83">
        <v>1</v>
      </c>
      <c r="C7" s="7" t="s">
        <v>291</v>
      </c>
      <c r="D7" s="256">
        <v>17001.978999999999</v>
      </c>
      <c r="E7" s="84"/>
      <c r="F7" s="14"/>
    </row>
    <row r="8" spans="2:6" ht="45" x14ac:dyDescent="0.25">
      <c r="B8" s="3">
        <v>2</v>
      </c>
      <c r="C8" s="7" t="s">
        <v>292</v>
      </c>
      <c r="D8" s="256"/>
      <c r="E8" s="84"/>
      <c r="F8" s="14"/>
    </row>
    <row r="9" spans="2:6" ht="30" x14ac:dyDescent="0.25">
      <c r="B9" s="3">
        <v>3</v>
      </c>
      <c r="C9" s="7" t="s">
        <v>293</v>
      </c>
      <c r="D9" s="257">
        <v>0</v>
      </c>
    </row>
    <row r="10" spans="2:6" ht="30" x14ac:dyDescent="0.25">
      <c r="B10" s="3">
        <v>4</v>
      </c>
      <c r="C10" s="27" t="s">
        <v>294</v>
      </c>
      <c r="D10" s="257">
        <v>0</v>
      </c>
    </row>
    <row r="11" spans="2:6" ht="46.5" customHeight="1" x14ac:dyDescent="0.25">
      <c r="B11" s="3">
        <v>5</v>
      </c>
      <c r="C11" s="16" t="s">
        <v>295</v>
      </c>
      <c r="D11" s="257">
        <v>0</v>
      </c>
    </row>
    <row r="12" spans="2:6" ht="30" x14ac:dyDescent="0.25">
      <c r="B12" s="3">
        <v>6</v>
      </c>
      <c r="C12" s="7" t="s">
        <v>296</v>
      </c>
      <c r="D12" s="258">
        <v>0</v>
      </c>
    </row>
    <row r="13" spans="2:6" x14ac:dyDescent="0.25">
      <c r="B13" s="3">
        <v>7</v>
      </c>
      <c r="C13" s="7" t="s">
        <v>297</v>
      </c>
      <c r="D13" s="258">
        <v>0</v>
      </c>
    </row>
    <row r="14" spans="2:6" x14ac:dyDescent="0.25">
      <c r="B14" s="3">
        <v>8</v>
      </c>
      <c r="C14" s="7" t="s">
        <v>298</v>
      </c>
      <c r="D14" s="257">
        <v>-24.029368649999999</v>
      </c>
    </row>
    <row r="15" spans="2:6" x14ac:dyDescent="0.25">
      <c r="B15" s="3">
        <v>9</v>
      </c>
      <c r="C15" s="7" t="s">
        <v>299</v>
      </c>
      <c r="D15" s="257">
        <v>0</v>
      </c>
    </row>
    <row r="16" spans="2:6" ht="30" x14ac:dyDescent="0.25">
      <c r="B16" s="3">
        <v>10</v>
      </c>
      <c r="C16" s="7" t="s">
        <v>300</v>
      </c>
      <c r="D16" s="257">
        <v>2871.90925371</v>
      </c>
    </row>
    <row r="17" spans="2:4" ht="45" x14ac:dyDescent="0.25">
      <c r="B17" s="3">
        <v>11</v>
      </c>
      <c r="C17" s="16" t="s">
        <v>301</v>
      </c>
      <c r="D17" s="259">
        <v>0</v>
      </c>
    </row>
    <row r="18" spans="2:4" ht="30" x14ac:dyDescent="0.25">
      <c r="B18" s="3" t="s">
        <v>302</v>
      </c>
      <c r="C18" s="16" t="s">
        <v>303</v>
      </c>
      <c r="D18" s="260">
        <v>0</v>
      </c>
    </row>
    <row r="19" spans="2:4" ht="30" x14ac:dyDescent="0.25">
      <c r="B19" s="3" t="s">
        <v>304</v>
      </c>
      <c r="C19" s="16" t="s">
        <v>305</v>
      </c>
      <c r="D19" s="260">
        <v>0</v>
      </c>
    </row>
    <row r="20" spans="2:4" x14ac:dyDescent="0.25">
      <c r="B20" s="3">
        <v>12</v>
      </c>
      <c r="C20" s="7" t="s">
        <v>306</v>
      </c>
      <c r="D20" s="257">
        <v>-3961.9875964500011</v>
      </c>
    </row>
    <row r="21" spans="2:4" x14ac:dyDescent="0.25">
      <c r="B21" s="3">
        <v>13</v>
      </c>
      <c r="C21" s="62" t="s">
        <v>307</v>
      </c>
      <c r="D21" s="260">
        <v>15887.871288609998</v>
      </c>
    </row>
  </sheetData>
  <mergeCells count="1">
    <mergeCell ref="B2:D2"/>
  </mergeCells>
  <pageMargins left="0.70866141732283472" right="0.70866141732283472" top="0.74803149606299213" bottom="0.74803149606299213" header="0.31496062992125984" footer="0.31496062992125984"/>
  <pageSetup paperSize="9" scale="9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69407-6407-42DA-9DEE-B3589527C9CD}">
  <sheetPr codeName="Ark22">
    <tabColor rgb="FF92D050"/>
  </sheetPr>
  <dimension ref="A2:M72"/>
  <sheetViews>
    <sheetView showGridLines="0" zoomScaleNormal="100" workbookViewId="0">
      <selection activeCell="C13" sqref="C13"/>
    </sheetView>
  </sheetViews>
  <sheetFormatPr defaultColWidth="9.28515625" defaultRowHeight="43.5" customHeight="1" x14ac:dyDescent="0.25"/>
  <cols>
    <col min="2" max="2" width="8.5703125" style="38" customWidth="1"/>
    <col min="3" max="3" width="71.7109375" customWidth="1"/>
    <col min="4" max="4" width="14" customWidth="1"/>
    <col min="5" max="5" width="15.28515625" customWidth="1"/>
  </cols>
  <sheetData>
    <row r="2" spans="1:5" ht="27" customHeight="1" x14ac:dyDescent="0.3">
      <c r="A2" s="85"/>
      <c r="B2" s="80" t="s">
        <v>287</v>
      </c>
    </row>
    <row r="3" spans="1:5" ht="18.75" customHeight="1" x14ac:dyDescent="0.25"/>
    <row r="4" spans="1:5" ht="43.5" customHeight="1" x14ac:dyDescent="0.25">
      <c r="C4" s="86"/>
      <c r="D4" s="586" t="s">
        <v>308</v>
      </c>
      <c r="E4" s="586"/>
    </row>
    <row r="5" spans="1:5" ht="43.5" customHeight="1" x14ac:dyDescent="0.25">
      <c r="B5" s="587"/>
      <c r="C5" s="588"/>
      <c r="D5" s="66" t="s">
        <v>5</v>
      </c>
      <c r="E5" s="66" t="s">
        <v>6</v>
      </c>
    </row>
    <row r="6" spans="1:5" ht="43.5" customHeight="1" x14ac:dyDescent="0.25">
      <c r="B6" s="589"/>
      <c r="C6" s="590"/>
      <c r="D6" s="66" t="s">
        <v>906</v>
      </c>
      <c r="E6" s="66" t="s">
        <v>906</v>
      </c>
    </row>
    <row r="7" spans="1:5" ht="15" x14ac:dyDescent="0.25">
      <c r="B7" s="583" t="s">
        <v>309</v>
      </c>
      <c r="C7" s="584"/>
      <c r="D7" s="584"/>
      <c r="E7" s="585"/>
    </row>
    <row r="8" spans="1:5" ht="15" x14ac:dyDescent="0.25">
      <c r="B8" s="66">
        <v>1</v>
      </c>
      <c r="C8" s="16" t="s">
        <v>310</v>
      </c>
      <c r="D8" s="260">
        <v>13154.359666249999</v>
      </c>
      <c r="E8" s="260">
        <v>11693.945724550002</v>
      </c>
    </row>
    <row r="9" spans="1:5" ht="45" x14ac:dyDescent="0.25">
      <c r="B9" s="36">
        <v>2</v>
      </c>
      <c r="C9" s="16" t="s">
        <v>311</v>
      </c>
      <c r="D9" s="260">
        <v>0</v>
      </c>
      <c r="E9" s="260">
        <v>0</v>
      </c>
    </row>
    <row r="10" spans="1:5" ht="30" x14ac:dyDescent="0.25">
      <c r="B10" s="36">
        <v>3</v>
      </c>
      <c r="C10" s="16" t="s">
        <v>312</v>
      </c>
      <c r="D10" s="260">
        <v>0</v>
      </c>
      <c r="E10" s="260">
        <v>0</v>
      </c>
    </row>
    <row r="11" spans="1:5" ht="30" x14ac:dyDescent="0.25">
      <c r="B11" s="36">
        <v>4</v>
      </c>
      <c r="C11" s="16" t="s">
        <v>313</v>
      </c>
      <c r="D11" s="260">
        <v>0</v>
      </c>
      <c r="E11" s="260">
        <v>0</v>
      </c>
    </row>
    <row r="12" spans="1:5" ht="15" x14ac:dyDescent="0.25">
      <c r="B12" s="36">
        <v>5</v>
      </c>
      <c r="C12" s="87" t="s">
        <v>314</v>
      </c>
      <c r="D12" s="256">
        <v>0</v>
      </c>
      <c r="E12" s="256">
        <v>0</v>
      </c>
    </row>
    <row r="13" spans="1:5" ht="15" x14ac:dyDescent="0.25">
      <c r="B13" s="66">
        <v>6</v>
      </c>
      <c r="C13" s="16" t="s">
        <v>315</v>
      </c>
      <c r="D13" s="260">
        <v>-162.42699999999999</v>
      </c>
      <c r="E13" s="260">
        <v>-168.06399999999999</v>
      </c>
    </row>
    <row r="14" spans="1:5" ht="15" x14ac:dyDescent="0.25">
      <c r="B14" s="88">
        <v>7</v>
      </c>
      <c r="C14" s="89" t="s">
        <v>316</v>
      </c>
      <c r="D14" s="263">
        <v>12991.932666249999</v>
      </c>
      <c r="E14" s="263">
        <v>11525.881724550001</v>
      </c>
    </row>
    <row r="15" spans="1:5" ht="15" x14ac:dyDescent="0.25">
      <c r="B15" s="583" t="s">
        <v>317</v>
      </c>
      <c r="C15" s="584"/>
      <c r="D15" s="584"/>
      <c r="E15" s="585"/>
    </row>
    <row r="16" spans="1:5" ht="45" x14ac:dyDescent="0.25">
      <c r="B16" s="15">
        <v>8</v>
      </c>
      <c r="C16" s="90" t="s">
        <v>318</v>
      </c>
      <c r="D16" s="258">
        <v>8.6469752599999996</v>
      </c>
      <c r="E16" s="258">
        <v>8.1238801800000005</v>
      </c>
    </row>
    <row r="17" spans="2:5" ht="30" x14ac:dyDescent="0.25">
      <c r="B17" s="15" t="s">
        <v>319</v>
      </c>
      <c r="C17" s="91" t="s">
        <v>320</v>
      </c>
      <c r="D17" s="256">
        <v>0</v>
      </c>
      <c r="E17" s="256">
        <v>0</v>
      </c>
    </row>
    <row r="18" spans="2:5" ht="30" x14ac:dyDescent="0.25">
      <c r="B18" s="15">
        <v>9</v>
      </c>
      <c r="C18" s="16" t="s">
        <v>321</v>
      </c>
      <c r="D18" s="256">
        <v>15.382393390000001</v>
      </c>
      <c r="E18" s="256">
        <v>14.73791965</v>
      </c>
    </row>
    <row r="19" spans="2:5" ht="30" x14ac:dyDescent="0.25">
      <c r="B19" s="15" t="s">
        <v>258</v>
      </c>
      <c r="C19" s="92" t="s">
        <v>322</v>
      </c>
      <c r="D19" s="256">
        <v>0</v>
      </c>
      <c r="E19" s="256">
        <v>0</v>
      </c>
    </row>
    <row r="20" spans="2:5" ht="15" x14ac:dyDescent="0.25">
      <c r="B20" s="15" t="s">
        <v>259</v>
      </c>
      <c r="C20" s="92" t="s">
        <v>323</v>
      </c>
      <c r="D20" s="256">
        <v>0</v>
      </c>
      <c r="E20" s="256">
        <v>0</v>
      </c>
    </row>
    <row r="21" spans="2:5" ht="30" x14ac:dyDescent="0.25">
      <c r="B21" s="93">
        <v>10</v>
      </c>
      <c r="C21" s="61" t="s">
        <v>324</v>
      </c>
      <c r="D21" s="258">
        <v>0</v>
      </c>
      <c r="E21" s="258">
        <v>0</v>
      </c>
    </row>
    <row r="22" spans="2:5" ht="30" x14ac:dyDescent="0.25">
      <c r="B22" s="93" t="s">
        <v>325</v>
      </c>
      <c r="C22" s="20" t="s">
        <v>326</v>
      </c>
      <c r="D22" s="258">
        <v>0</v>
      </c>
      <c r="E22" s="258">
        <v>0</v>
      </c>
    </row>
    <row r="23" spans="2:5" ht="30" x14ac:dyDescent="0.25">
      <c r="B23" s="93" t="s">
        <v>327</v>
      </c>
      <c r="C23" s="94" t="s">
        <v>328</v>
      </c>
      <c r="D23" s="258">
        <v>0</v>
      </c>
      <c r="E23" s="258">
        <v>0</v>
      </c>
    </row>
    <row r="24" spans="2:5" ht="15" x14ac:dyDescent="0.25">
      <c r="B24" s="15">
        <v>11</v>
      </c>
      <c r="C24" s="16" t="s">
        <v>329</v>
      </c>
      <c r="D24" s="256">
        <v>0</v>
      </c>
      <c r="E24" s="256">
        <v>0</v>
      </c>
    </row>
    <row r="25" spans="2:5" ht="30" x14ac:dyDescent="0.25">
      <c r="B25" s="15">
        <v>12</v>
      </c>
      <c r="C25" s="16" t="s">
        <v>330</v>
      </c>
      <c r="D25" s="256">
        <v>0</v>
      </c>
      <c r="E25" s="256">
        <v>0</v>
      </c>
    </row>
    <row r="26" spans="2:5" ht="15" x14ac:dyDescent="0.25">
      <c r="B26" s="95">
        <v>13</v>
      </c>
      <c r="C26" s="96" t="s">
        <v>331</v>
      </c>
      <c r="D26" s="263">
        <v>24.029368650000002</v>
      </c>
      <c r="E26" s="263">
        <v>22.861799830000002</v>
      </c>
    </row>
    <row r="27" spans="2:5" ht="15" x14ac:dyDescent="0.25">
      <c r="B27" s="591" t="s">
        <v>332</v>
      </c>
      <c r="C27" s="592"/>
      <c r="D27" s="592"/>
      <c r="E27" s="593"/>
    </row>
    <row r="28" spans="2:5" ht="30" x14ac:dyDescent="0.25">
      <c r="B28" s="66">
        <v>14</v>
      </c>
      <c r="C28" s="16" t="s">
        <v>333</v>
      </c>
      <c r="D28" s="258">
        <v>0</v>
      </c>
      <c r="E28" s="256">
        <v>0</v>
      </c>
    </row>
    <row r="29" spans="2:5" ht="30" x14ac:dyDescent="0.25">
      <c r="B29" s="66">
        <v>15</v>
      </c>
      <c r="C29" s="16" t="s">
        <v>334</v>
      </c>
      <c r="D29" s="261">
        <v>0</v>
      </c>
      <c r="E29" s="256">
        <v>0</v>
      </c>
    </row>
    <row r="30" spans="2:5" ht="15" x14ac:dyDescent="0.25">
      <c r="B30" s="66">
        <v>16</v>
      </c>
      <c r="C30" s="16" t="s">
        <v>335</v>
      </c>
      <c r="D30" s="256">
        <v>0</v>
      </c>
      <c r="E30" s="256">
        <v>0</v>
      </c>
    </row>
    <row r="31" spans="2:5" ht="30" x14ac:dyDescent="0.25">
      <c r="B31" s="15" t="s">
        <v>336</v>
      </c>
      <c r="C31" s="16" t="s">
        <v>337</v>
      </c>
      <c r="D31" s="256">
        <v>0</v>
      </c>
      <c r="E31" s="256">
        <v>0</v>
      </c>
    </row>
    <row r="32" spans="2:5" ht="15" x14ac:dyDescent="0.25">
      <c r="B32" s="15">
        <v>17</v>
      </c>
      <c r="C32" s="16" t="s">
        <v>338</v>
      </c>
      <c r="D32" s="256">
        <v>0</v>
      </c>
      <c r="E32" s="256">
        <v>0</v>
      </c>
    </row>
    <row r="33" spans="2:5" ht="15" x14ac:dyDescent="0.25">
      <c r="B33" s="15" t="s">
        <v>339</v>
      </c>
      <c r="C33" s="16" t="s">
        <v>340</v>
      </c>
      <c r="D33" s="256">
        <v>0</v>
      </c>
      <c r="E33" s="256">
        <v>0</v>
      </c>
    </row>
    <row r="34" spans="2:5" ht="15" x14ac:dyDescent="0.25">
      <c r="B34" s="95">
        <v>18</v>
      </c>
      <c r="C34" s="96" t="s">
        <v>341</v>
      </c>
      <c r="D34" s="263">
        <v>0</v>
      </c>
      <c r="E34" s="263">
        <v>0</v>
      </c>
    </row>
    <row r="35" spans="2:5" ht="15" x14ac:dyDescent="0.25">
      <c r="B35" s="583" t="s">
        <v>342</v>
      </c>
      <c r="C35" s="584"/>
      <c r="D35" s="584"/>
      <c r="E35" s="585"/>
    </row>
    <row r="36" spans="2:5" ht="15" x14ac:dyDescent="0.25">
      <c r="B36" s="66">
        <v>19</v>
      </c>
      <c r="C36" s="16" t="s">
        <v>343</v>
      </c>
      <c r="D36" s="258">
        <v>3009.04910483</v>
      </c>
      <c r="E36" s="258">
        <v>2622.6144251400001</v>
      </c>
    </row>
    <row r="37" spans="2:5" ht="15" x14ac:dyDescent="0.25">
      <c r="B37" s="66">
        <v>20</v>
      </c>
      <c r="C37" s="16" t="s">
        <v>344</v>
      </c>
      <c r="D37" s="258">
        <v>-137.13985112</v>
      </c>
      <c r="E37" s="258">
        <v>-516.20803230000001</v>
      </c>
    </row>
    <row r="38" spans="2:5" ht="30" x14ac:dyDescent="0.25">
      <c r="B38" s="66">
        <v>21</v>
      </c>
      <c r="C38" s="27" t="s">
        <v>345</v>
      </c>
      <c r="D38" s="256">
        <v>0</v>
      </c>
      <c r="E38" s="256">
        <v>0</v>
      </c>
    </row>
    <row r="39" spans="2:5" ht="15" x14ac:dyDescent="0.25">
      <c r="B39" s="95">
        <v>22</v>
      </c>
      <c r="C39" s="96" t="s">
        <v>346</v>
      </c>
      <c r="D39" s="263">
        <v>2871.90925371</v>
      </c>
      <c r="E39" s="263">
        <v>2106.4063928400001</v>
      </c>
    </row>
    <row r="40" spans="2:5" ht="15" x14ac:dyDescent="0.25">
      <c r="B40" s="577" t="s">
        <v>347</v>
      </c>
      <c r="C40" s="578"/>
      <c r="D40" s="578"/>
      <c r="E40" s="579"/>
    </row>
    <row r="41" spans="2:5" ht="30" x14ac:dyDescent="0.25">
      <c r="B41" s="15" t="s">
        <v>348</v>
      </c>
      <c r="C41" s="16" t="s">
        <v>349</v>
      </c>
      <c r="D41" s="256">
        <v>0</v>
      </c>
      <c r="E41" s="256">
        <v>0</v>
      </c>
    </row>
    <row r="42" spans="2:5" ht="30" x14ac:dyDescent="0.25">
      <c r="B42" s="15" t="s">
        <v>350</v>
      </c>
      <c r="C42" s="16" t="s">
        <v>351</v>
      </c>
      <c r="D42" s="256">
        <v>0</v>
      </c>
      <c r="E42" s="256">
        <v>0</v>
      </c>
    </row>
    <row r="43" spans="2:5" ht="30" x14ac:dyDescent="0.25">
      <c r="B43" s="98" t="s">
        <v>352</v>
      </c>
      <c r="C43" s="91" t="s">
        <v>353</v>
      </c>
      <c r="D43" s="256">
        <v>0</v>
      </c>
      <c r="E43" s="256">
        <v>0</v>
      </c>
    </row>
    <row r="44" spans="2:5" ht="30" x14ac:dyDescent="0.25">
      <c r="B44" s="98" t="s">
        <v>354</v>
      </c>
      <c r="C44" s="91" t="s">
        <v>355</v>
      </c>
      <c r="D44" s="258">
        <v>0</v>
      </c>
      <c r="E44" s="256">
        <v>0</v>
      </c>
    </row>
    <row r="45" spans="2:5" ht="30" x14ac:dyDescent="0.25">
      <c r="B45" s="98" t="s">
        <v>356</v>
      </c>
      <c r="C45" s="99" t="s">
        <v>357</v>
      </c>
      <c r="D45" s="258">
        <v>0</v>
      </c>
      <c r="E45" s="256">
        <v>0</v>
      </c>
    </row>
    <row r="46" spans="2:5" ht="30" x14ac:dyDescent="0.25">
      <c r="B46" s="98" t="s">
        <v>358</v>
      </c>
      <c r="C46" s="91" t="s">
        <v>359</v>
      </c>
      <c r="D46" s="256">
        <v>0</v>
      </c>
      <c r="E46" s="256">
        <v>0</v>
      </c>
    </row>
    <row r="47" spans="2:5" ht="15" x14ac:dyDescent="0.25">
      <c r="B47" s="98" t="s">
        <v>360</v>
      </c>
      <c r="C47" s="91" t="s">
        <v>361</v>
      </c>
      <c r="D47" s="256">
        <v>0</v>
      </c>
      <c r="E47" s="256">
        <v>0</v>
      </c>
    </row>
    <row r="48" spans="2:5" ht="30" x14ac:dyDescent="0.25">
      <c r="B48" s="98" t="s">
        <v>362</v>
      </c>
      <c r="C48" s="91" t="s">
        <v>363</v>
      </c>
      <c r="D48" s="256">
        <v>0</v>
      </c>
      <c r="E48" s="256">
        <v>0</v>
      </c>
    </row>
    <row r="49" spans="2:5" ht="30" x14ac:dyDescent="0.25">
      <c r="B49" s="98" t="s">
        <v>364</v>
      </c>
      <c r="C49" s="91" t="s">
        <v>365</v>
      </c>
      <c r="D49" s="256">
        <v>0</v>
      </c>
      <c r="E49" s="256">
        <v>0</v>
      </c>
    </row>
    <row r="50" spans="2:5" ht="15" x14ac:dyDescent="0.25">
      <c r="B50" s="98" t="s">
        <v>366</v>
      </c>
      <c r="C50" s="91" t="s">
        <v>367</v>
      </c>
      <c r="D50" s="256">
        <v>0</v>
      </c>
      <c r="E50" s="256">
        <v>0</v>
      </c>
    </row>
    <row r="51" spans="2:5" ht="15" x14ac:dyDescent="0.25">
      <c r="B51" s="100" t="s">
        <v>368</v>
      </c>
      <c r="C51" s="101" t="s">
        <v>369</v>
      </c>
      <c r="D51" s="256">
        <v>0</v>
      </c>
      <c r="E51" s="262">
        <v>0</v>
      </c>
    </row>
    <row r="52" spans="2:5" ht="15" x14ac:dyDescent="0.25">
      <c r="B52" s="580" t="s">
        <v>370</v>
      </c>
      <c r="C52" s="581"/>
      <c r="D52" s="581"/>
      <c r="E52" s="582"/>
    </row>
    <row r="53" spans="2:5" ht="15" x14ac:dyDescent="0.25">
      <c r="B53" s="66">
        <v>23</v>
      </c>
      <c r="C53" s="102" t="s">
        <v>217</v>
      </c>
      <c r="D53" s="258">
        <v>1637.0327339999999</v>
      </c>
      <c r="E53" s="258">
        <v>1427.0193269000001</v>
      </c>
    </row>
    <row r="54" spans="2:5" ht="15" x14ac:dyDescent="0.25">
      <c r="B54" s="103">
        <v>24</v>
      </c>
      <c r="C54" s="104" t="s">
        <v>307</v>
      </c>
      <c r="D54" s="264">
        <v>15887.87128861</v>
      </c>
      <c r="E54" s="264">
        <v>13655.149917220002</v>
      </c>
    </row>
    <row r="55" spans="2:5" ht="15" x14ac:dyDescent="0.25">
      <c r="B55" s="580" t="s">
        <v>78</v>
      </c>
      <c r="C55" s="581"/>
      <c r="D55" s="581"/>
      <c r="E55" s="582"/>
    </row>
    <row r="56" spans="2:5" ht="15" x14ac:dyDescent="0.25">
      <c r="B56" s="66">
        <v>25</v>
      </c>
      <c r="C56" s="4" t="s">
        <v>371</v>
      </c>
      <c r="D56" s="354">
        <v>0.10303663116742311</v>
      </c>
      <c r="E56" s="354">
        <v>0.10450411277436354</v>
      </c>
    </row>
    <row r="57" spans="2:5" ht="30" x14ac:dyDescent="0.25">
      <c r="B57" s="15" t="s">
        <v>372</v>
      </c>
      <c r="C57" s="16" t="s">
        <v>373</v>
      </c>
      <c r="D57" s="354">
        <v>0.10303663116742311</v>
      </c>
      <c r="E57" s="354">
        <v>0.10450411277436354</v>
      </c>
    </row>
    <row r="58" spans="2:5" ht="30" x14ac:dyDescent="0.25">
      <c r="B58" s="15" t="s">
        <v>374</v>
      </c>
      <c r="C58" s="27" t="s">
        <v>375</v>
      </c>
      <c r="D58" s="354">
        <v>0.10303663116742311</v>
      </c>
      <c r="E58" s="354">
        <v>0.10450411277436354</v>
      </c>
    </row>
    <row r="59" spans="2:5" ht="15" x14ac:dyDescent="0.25">
      <c r="B59" s="15">
        <v>26</v>
      </c>
      <c r="C59" s="16" t="s">
        <v>376</v>
      </c>
      <c r="D59" s="355">
        <v>0</v>
      </c>
      <c r="E59" s="355">
        <v>0</v>
      </c>
    </row>
    <row r="60" spans="2:5" ht="30" x14ac:dyDescent="0.25">
      <c r="B60" s="15" t="s">
        <v>377</v>
      </c>
      <c r="C60" s="16" t="s">
        <v>83</v>
      </c>
      <c r="D60" s="355">
        <v>0</v>
      </c>
      <c r="E60" s="355">
        <v>0</v>
      </c>
    </row>
    <row r="61" spans="2:5" ht="15" x14ac:dyDescent="0.25">
      <c r="B61" s="15" t="s">
        <v>378</v>
      </c>
      <c r="C61" s="16" t="s">
        <v>379</v>
      </c>
      <c r="D61" s="355">
        <v>0</v>
      </c>
      <c r="E61" s="355">
        <v>0</v>
      </c>
    </row>
    <row r="62" spans="2:5" ht="15" x14ac:dyDescent="0.25">
      <c r="B62" s="15">
        <v>27</v>
      </c>
      <c r="C62" s="27" t="s">
        <v>89</v>
      </c>
      <c r="D62" s="355">
        <v>0</v>
      </c>
      <c r="E62" s="355">
        <v>0</v>
      </c>
    </row>
    <row r="63" spans="2:5" ht="15" x14ac:dyDescent="0.25">
      <c r="B63" s="5" t="s">
        <v>380</v>
      </c>
      <c r="C63" s="27" t="s">
        <v>91</v>
      </c>
      <c r="D63" s="356">
        <v>0</v>
      </c>
      <c r="E63" s="356">
        <v>0</v>
      </c>
    </row>
    <row r="64" spans="2:5" ht="15" x14ac:dyDescent="0.25">
      <c r="B64" s="577" t="s">
        <v>381</v>
      </c>
      <c r="C64" s="578"/>
      <c r="D64" s="578"/>
      <c r="E64" s="579"/>
    </row>
    <row r="65" spans="2:13" ht="15" x14ac:dyDescent="0.25">
      <c r="B65" s="5" t="s">
        <v>382</v>
      </c>
      <c r="C65" s="27" t="s">
        <v>383</v>
      </c>
      <c r="D65" s="391" t="s">
        <v>733</v>
      </c>
      <c r="E65" s="391" t="s">
        <v>733</v>
      </c>
      <c r="M65" s="2"/>
    </row>
    <row r="66" spans="2:13" ht="15" x14ac:dyDescent="0.25">
      <c r="B66" s="580" t="s">
        <v>384</v>
      </c>
      <c r="C66" s="581"/>
      <c r="D66" s="581"/>
      <c r="E66" s="582"/>
    </row>
    <row r="67" spans="2:13" ht="70.5" customHeight="1" x14ac:dyDescent="0.25">
      <c r="B67" s="15">
        <v>28</v>
      </c>
      <c r="C67" s="16" t="s">
        <v>385</v>
      </c>
      <c r="D67" s="258">
        <v>0</v>
      </c>
      <c r="E67" s="258">
        <v>0</v>
      </c>
      <c r="M67" s="84"/>
    </row>
    <row r="68" spans="2:13" ht="45" x14ac:dyDescent="0.25">
      <c r="B68" s="15">
        <v>29</v>
      </c>
      <c r="C68" s="16" t="s">
        <v>386</v>
      </c>
      <c r="D68" s="258">
        <v>0</v>
      </c>
      <c r="E68" s="258">
        <v>0</v>
      </c>
      <c r="M68" s="84"/>
    </row>
    <row r="69" spans="2:13" ht="75" x14ac:dyDescent="0.25">
      <c r="B69" s="5">
        <v>30</v>
      </c>
      <c r="C69" s="27" t="s">
        <v>387</v>
      </c>
      <c r="D69" s="257">
        <v>15887.87128861</v>
      </c>
      <c r="E69" s="257">
        <v>13655.149917220002</v>
      </c>
      <c r="M69" s="2"/>
    </row>
    <row r="70" spans="2:13" ht="75" x14ac:dyDescent="0.25">
      <c r="B70" s="5" t="s">
        <v>388</v>
      </c>
      <c r="C70" s="27" t="s">
        <v>389</v>
      </c>
      <c r="D70" s="257">
        <v>15887.87128861</v>
      </c>
      <c r="E70" s="257">
        <v>13655.149917220002</v>
      </c>
      <c r="M70" s="2"/>
    </row>
    <row r="71" spans="2:13" ht="75" x14ac:dyDescent="0.25">
      <c r="B71" s="15">
        <v>31</v>
      </c>
      <c r="C71" s="16" t="s">
        <v>390</v>
      </c>
      <c r="D71" s="357">
        <v>0.10303663116742311</v>
      </c>
      <c r="E71" s="357">
        <v>0.10450411277436354</v>
      </c>
      <c r="M71" s="84"/>
    </row>
    <row r="72" spans="2:13" ht="75" x14ac:dyDescent="0.25">
      <c r="B72" s="15" t="s">
        <v>391</v>
      </c>
      <c r="C72" s="16" t="s">
        <v>392</v>
      </c>
      <c r="D72" s="357">
        <v>0.10303663116742311</v>
      </c>
      <c r="E72" s="357">
        <v>0.10450411277436354</v>
      </c>
      <c r="M72" s="84"/>
    </row>
  </sheetData>
  <mergeCells count="11">
    <mergeCell ref="B35:E35"/>
    <mergeCell ref="D4:E4"/>
    <mergeCell ref="B5:C6"/>
    <mergeCell ref="B7:E7"/>
    <mergeCell ref="B15:E15"/>
    <mergeCell ref="B27:E27"/>
    <mergeCell ref="B40:E40"/>
    <mergeCell ref="B52:E52"/>
    <mergeCell ref="B55:E55"/>
    <mergeCell ref="B64:E64"/>
    <mergeCell ref="B66:E66"/>
  </mergeCells>
  <pageMargins left="0.70866141732283472" right="0.70866141732283472" top="0.74803149606299213" bottom="0.74803149606299213" header="0.31496062992125984" footer="0.31496062992125984"/>
  <pageSetup paperSize="9" fitToHeight="0" orientation="landscape" r:id="rId1"/>
  <rowBreaks count="4" manualBreakCount="4">
    <brk id="14" max="16383" man="1"/>
    <brk id="34" min="1" max="4" man="1"/>
    <brk id="54" max="16383" man="1"/>
    <brk id="63" min="1" max="4"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5BD9B-3036-491F-9F6B-5690DE09F618}">
  <sheetPr codeName="Ark23">
    <tabColor rgb="FF92D050"/>
  </sheetPr>
  <dimension ref="B2:D17"/>
  <sheetViews>
    <sheetView showGridLines="0" zoomScaleNormal="100" workbookViewId="0">
      <selection activeCell="C13" sqref="C13"/>
    </sheetView>
  </sheetViews>
  <sheetFormatPr defaultColWidth="9.28515625" defaultRowHeight="15" x14ac:dyDescent="0.25"/>
  <cols>
    <col min="3" max="3" width="51.42578125" customWidth="1"/>
    <col min="4" max="4" width="34.7109375" customWidth="1"/>
  </cols>
  <sheetData>
    <row r="2" spans="2:4" ht="18.75" customHeight="1" x14ac:dyDescent="0.25">
      <c r="B2" s="594" t="s">
        <v>288</v>
      </c>
      <c r="C2" s="594"/>
      <c r="D2" s="594"/>
    </row>
    <row r="3" spans="2:4" x14ac:dyDescent="0.25">
      <c r="B3" s="594"/>
      <c r="C3" s="594"/>
      <c r="D3" s="594"/>
    </row>
    <row r="4" spans="2:4" x14ac:dyDescent="0.25">
      <c r="D4" s="105" t="s">
        <v>5</v>
      </c>
    </row>
    <row r="5" spans="2:4" ht="30" x14ac:dyDescent="0.25">
      <c r="B5" s="4"/>
      <c r="C5" s="4"/>
      <c r="D5" s="382" t="s">
        <v>308</v>
      </c>
    </row>
    <row r="6" spans="2:4" ht="30" x14ac:dyDescent="0.25">
      <c r="B6" s="106" t="s">
        <v>393</v>
      </c>
      <c r="C6" s="106" t="s">
        <v>394</v>
      </c>
      <c r="D6" s="257">
        <v>13154.359666249999</v>
      </c>
    </row>
    <row r="7" spans="2:4" x14ac:dyDescent="0.25">
      <c r="B7" s="90" t="s">
        <v>395</v>
      </c>
      <c r="C7" s="107" t="s">
        <v>396</v>
      </c>
      <c r="D7" s="260">
        <v>5327.2209665399996</v>
      </c>
    </row>
    <row r="8" spans="2:4" x14ac:dyDescent="0.25">
      <c r="B8" s="90" t="s">
        <v>397</v>
      </c>
      <c r="C8" s="107" t="s">
        <v>398</v>
      </c>
      <c r="D8" s="257">
        <v>7827.1386997099999</v>
      </c>
    </row>
    <row r="9" spans="2:4" ht="30" x14ac:dyDescent="0.25">
      <c r="B9" s="90" t="s">
        <v>399</v>
      </c>
      <c r="C9" s="107" t="s">
        <v>400</v>
      </c>
      <c r="D9" s="260">
        <v>0</v>
      </c>
    </row>
    <row r="10" spans="2:4" ht="30" x14ac:dyDescent="0.25">
      <c r="B10" s="90" t="s">
        <v>401</v>
      </c>
      <c r="C10" s="107" t="s">
        <v>402</v>
      </c>
      <c r="D10" s="260">
        <v>1442.50593394</v>
      </c>
    </row>
    <row r="11" spans="2:4" ht="60" x14ac:dyDescent="0.25">
      <c r="B11" s="90" t="s">
        <v>403</v>
      </c>
      <c r="C11" s="108" t="s">
        <v>404</v>
      </c>
      <c r="D11" s="260">
        <v>1.604299E-2</v>
      </c>
    </row>
    <row r="12" spans="2:4" x14ac:dyDescent="0.25">
      <c r="B12" s="90" t="s">
        <v>405</v>
      </c>
      <c r="C12" s="107" t="s">
        <v>406</v>
      </c>
      <c r="D12" s="260">
        <v>53.4045798</v>
      </c>
    </row>
    <row r="13" spans="2:4" x14ac:dyDescent="0.25">
      <c r="B13" s="90" t="s">
        <v>407</v>
      </c>
      <c r="C13" s="107" t="s">
        <v>408</v>
      </c>
      <c r="D13" s="260">
        <v>1431.6050310000001</v>
      </c>
    </row>
    <row r="14" spans="2:4" x14ac:dyDescent="0.25">
      <c r="B14" s="90" t="s">
        <v>409</v>
      </c>
      <c r="C14" s="107" t="s">
        <v>410</v>
      </c>
      <c r="D14" s="260">
        <v>3423.04393858</v>
      </c>
    </row>
    <row r="15" spans="2:4" x14ac:dyDescent="0.25">
      <c r="B15" s="90" t="s">
        <v>411</v>
      </c>
      <c r="C15" s="108" t="s">
        <v>412</v>
      </c>
      <c r="D15" s="260">
        <v>859.41315562</v>
      </c>
    </row>
    <row r="16" spans="2:4" x14ac:dyDescent="0.25">
      <c r="B16" s="90" t="s">
        <v>413</v>
      </c>
      <c r="C16" s="107" t="s">
        <v>414</v>
      </c>
      <c r="D16" s="260">
        <v>102.41676623000001</v>
      </c>
    </row>
    <row r="17" spans="2:4" ht="45" x14ac:dyDescent="0.25">
      <c r="B17" s="90" t="s">
        <v>415</v>
      </c>
      <c r="C17" s="107" t="s">
        <v>416</v>
      </c>
      <c r="D17" s="260">
        <v>514.73325154999998</v>
      </c>
    </row>
  </sheetData>
  <mergeCells count="1">
    <mergeCell ref="B2:D3"/>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CCB69-5A93-495A-832E-C6B46A1EA316}">
  <sheetPr codeName="Ark26">
    <tabColor rgb="FF92D050"/>
  </sheetPr>
  <dimension ref="A2:K48"/>
  <sheetViews>
    <sheetView showGridLines="0" zoomScaleNormal="100" workbookViewId="0">
      <selection activeCell="C13" sqref="C13"/>
    </sheetView>
  </sheetViews>
  <sheetFormatPr defaultColWidth="9.28515625" defaultRowHeight="15" x14ac:dyDescent="0.25"/>
  <cols>
    <col min="1" max="1" width="6.42578125" customWidth="1"/>
    <col min="2" max="2" width="10.28515625" customWidth="1"/>
    <col min="3" max="3" width="26.5703125" customWidth="1"/>
    <col min="4" max="11" width="11.28515625" customWidth="1"/>
  </cols>
  <sheetData>
    <row r="2" spans="1:11" ht="18.75" x14ac:dyDescent="0.25">
      <c r="B2" s="109" t="s">
        <v>418</v>
      </c>
    </row>
    <row r="3" spans="1:11" ht="15.75" x14ac:dyDescent="0.25">
      <c r="A3" s="111"/>
    </row>
    <row r="4" spans="1:11" ht="30" x14ac:dyDescent="0.25">
      <c r="A4" s="111"/>
      <c r="C4" s="90" t="s">
        <v>421</v>
      </c>
    </row>
    <row r="5" spans="1:11" ht="15.75" x14ac:dyDescent="0.25">
      <c r="A5" s="111"/>
      <c r="C5" s="112"/>
    </row>
    <row r="6" spans="1:11" x14ac:dyDescent="0.25">
      <c r="B6" s="113"/>
      <c r="D6" s="32" t="s">
        <v>5</v>
      </c>
      <c r="E6" s="32" t="s">
        <v>6</v>
      </c>
      <c r="F6" s="32" t="s">
        <v>7</v>
      </c>
      <c r="G6" s="32" t="s">
        <v>43</v>
      </c>
      <c r="H6" s="32" t="s">
        <v>44</v>
      </c>
      <c r="I6" s="32" t="s">
        <v>109</v>
      </c>
      <c r="J6" s="32" t="s">
        <v>110</v>
      </c>
      <c r="K6" s="32" t="s">
        <v>111</v>
      </c>
    </row>
    <row r="7" spans="1:11" x14ac:dyDescent="0.25">
      <c r="D7" s="601" t="s">
        <v>422</v>
      </c>
      <c r="E7" s="601"/>
      <c r="F7" s="601"/>
      <c r="G7" s="601"/>
      <c r="H7" s="608" t="s">
        <v>423</v>
      </c>
      <c r="I7" s="609"/>
      <c r="J7" s="609"/>
      <c r="K7" s="610"/>
    </row>
    <row r="8" spans="1:11" ht="30" x14ac:dyDescent="0.25">
      <c r="B8" s="4" t="s">
        <v>424</v>
      </c>
      <c r="C8" s="90" t="s">
        <v>425</v>
      </c>
      <c r="D8" s="5" t="s">
        <v>953</v>
      </c>
      <c r="E8" s="5" t="s">
        <v>954</v>
      </c>
      <c r="F8" s="5" t="s">
        <v>955</v>
      </c>
      <c r="G8" s="5" t="s">
        <v>956</v>
      </c>
      <c r="H8" s="5" t="s">
        <v>953</v>
      </c>
      <c r="I8" s="5" t="s">
        <v>954</v>
      </c>
      <c r="J8" s="5" t="s">
        <v>955</v>
      </c>
      <c r="K8" s="5" t="s">
        <v>956</v>
      </c>
    </row>
    <row r="9" spans="1:11" ht="45" x14ac:dyDescent="0.25">
      <c r="B9" s="4" t="s">
        <v>426</v>
      </c>
      <c r="C9" s="90" t="s">
        <v>427</v>
      </c>
      <c r="D9" s="33">
        <v>12</v>
      </c>
      <c r="E9" s="33">
        <v>12</v>
      </c>
      <c r="F9" s="33">
        <v>12</v>
      </c>
      <c r="G9" s="33">
        <v>12</v>
      </c>
      <c r="H9" s="33">
        <v>12</v>
      </c>
      <c r="I9" s="33">
        <v>12</v>
      </c>
      <c r="J9" s="33">
        <v>12</v>
      </c>
      <c r="K9" s="33">
        <v>12</v>
      </c>
    </row>
    <row r="10" spans="1:11" ht="15" customHeight="1" x14ac:dyDescent="0.25">
      <c r="B10" s="611" t="s">
        <v>428</v>
      </c>
      <c r="C10" s="612"/>
      <c r="D10" s="612"/>
      <c r="E10" s="612"/>
      <c r="F10" s="612"/>
      <c r="G10" s="612"/>
      <c r="H10" s="612"/>
      <c r="I10" s="612"/>
      <c r="J10" s="612"/>
      <c r="K10" s="613"/>
    </row>
    <row r="11" spans="1:11" ht="30" x14ac:dyDescent="0.25">
      <c r="B11" s="93">
        <v>1</v>
      </c>
      <c r="C11" s="90" t="s">
        <v>429</v>
      </c>
      <c r="D11" s="605"/>
      <c r="E11" s="605"/>
      <c r="F11" s="605"/>
      <c r="G11" s="605"/>
      <c r="H11" s="278">
        <v>6071.6298428183336</v>
      </c>
      <c r="I11" s="278">
        <v>5801.9136735810089</v>
      </c>
      <c r="J11" s="278">
        <v>5575.8275746430845</v>
      </c>
      <c r="K11" s="278">
        <v>5380.3405679485004</v>
      </c>
    </row>
    <row r="12" spans="1:11" ht="15" customHeight="1" x14ac:dyDescent="0.25">
      <c r="B12" s="611" t="s">
        <v>430</v>
      </c>
      <c r="C12" s="612"/>
      <c r="D12" s="612"/>
      <c r="E12" s="612"/>
      <c r="F12" s="612"/>
      <c r="G12" s="612"/>
      <c r="H12" s="612"/>
      <c r="I12" s="612"/>
      <c r="J12" s="612"/>
      <c r="K12" s="613"/>
    </row>
    <row r="13" spans="1:11" ht="45" x14ac:dyDescent="0.25">
      <c r="B13" s="93">
        <v>2</v>
      </c>
      <c r="C13" s="90" t="s">
        <v>431</v>
      </c>
      <c r="D13" s="278">
        <v>12927.490585289168</v>
      </c>
      <c r="E13" s="278">
        <v>12528.5322991375</v>
      </c>
      <c r="F13" s="278">
        <v>12148.460570902502</v>
      </c>
      <c r="G13" s="278">
        <v>11790.4881107975</v>
      </c>
      <c r="H13" s="278">
        <v>758.95113148133339</v>
      </c>
      <c r="I13" s="278">
        <v>734.27539480641667</v>
      </c>
      <c r="J13" s="278">
        <v>710.23617877354172</v>
      </c>
      <c r="K13" s="278">
        <v>687.35914406437507</v>
      </c>
    </row>
    <row r="14" spans="1:11" x14ac:dyDescent="0.25">
      <c r="B14" s="93">
        <v>3</v>
      </c>
      <c r="C14" s="114" t="s">
        <v>432</v>
      </c>
      <c r="D14" s="278">
        <v>10364.939305066668</v>
      </c>
      <c r="E14" s="278">
        <v>10070.933981293336</v>
      </c>
      <c r="F14" s="278">
        <v>9801.9570718475024</v>
      </c>
      <c r="G14" s="278">
        <v>9538.9306620183343</v>
      </c>
      <c r="H14" s="278">
        <v>518.24696525333331</v>
      </c>
      <c r="I14" s="278">
        <v>503.54669906466654</v>
      </c>
      <c r="J14" s="278">
        <v>490.09785359237497</v>
      </c>
      <c r="K14" s="278">
        <v>476.94653310091667</v>
      </c>
    </row>
    <row r="15" spans="1:11" x14ac:dyDescent="0.25">
      <c r="B15" s="93">
        <v>4</v>
      </c>
      <c r="C15" s="114" t="s">
        <v>433</v>
      </c>
      <c r="D15" s="278">
        <v>1633.0729157625001</v>
      </c>
      <c r="E15" s="278">
        <v>1579.4218171749999</v>
      </c>
      <c r="F15" s="278">
        <v>1524.468225551667</v>
      </c>
      <c r="G15" s="278">
        <v>1462.0068968208332</v>
      </c>
      <c r="H15" s="278">
        <v>164.08175519591666</v>
      </c>
      <c r="I15" s="278">
        <v>158.49667077983335</v>
      </c>
      <c r="J15" s="278">
        <v>152.96493270049999</v>
      </c>
      <c r="K15" s="278">
        <v>146.70629189904167</v>
      </c>
    </row>
    <row r="16" spans="1:11" x14ac:dyDescent="0.25">
      <c r="B16" s="93">
        <v>5</v>
      </c>
      <c r="C16" s="90" t="s">
        <v>434</v>
      </c>
      <c r="D16" s="278">
        <v>892.77559978666659</v>
      </c>
      <c r="E16" s="278">
        <v>866.07380126666669</v>
      </c>
      <c r="F16" s="278">
        <v>875.69158141749995</v>
      </c>
      <c r="G16" s="278">
        <v>851.81220729833331</v>
      </c>
      <c r="H16" s="278">
        <v>483.80374982149999</v>
      </c>
      <c r="I16" s="278">
        <v>472.83746242083333</v>
      </c>
      <c r="J16" s="278">
        <v>475.69570164599997</v>
      </c>
      <c r="K16" s="278">
        <v>459.29436688466666</v>
      </c>
    </row>
    <row r="17" spans="2:11" ht="60" x14ac:dyDescent="0.25">
      <c r="B17" s="93">
        <v>6</v>
      </c>
      <c r="C17" s="114" t="s">
        <v>435</v>
      </c>
      <c r="D17" s="278">
        <v>0</v>
      </c>
      <c r="E17" s="278">
        <v>0</v>
      </c>
      <c r="F17" s="278">
        <v>0</v>
      </c>
      <c r="G17" s="278">
        <v>0</v>
      </c>
      <c r="H17" s="278">
        <v>0</v>
      </c>
      <c r="I17" s="278">
        <v>0</v>
      </c>
      <c r="J17" s="278">
        <v>0</v>
      </c>
      <c r="K17" s="278">
        <v>0</v>
      </c>
    </row>
    <row r="18" spans="2:11" ht="30" x14ac:dyDescent="0.25">
      <c r="B18" s="93">
        <v>7</v>
      </c>
      <c r="C18" s="114" t="s">
        <v>436</v>
      </c>
      <c r="D18" s="278">
        <v>891.63737057333321</v>
      </c>
      <c r="E18" s="278">
        <v>865.07923963416658</v>
      </c>
      <c r="F18" s="278">
        <v>874.63038853499984</v>
      </c>
      <c r="G18" s="278">
        <v>850.56484525500002</v>
      </c>
      <c r="H18" s="278">
        <v>482.66552060816667</v>
      </c>
      <c r="I18" s="278">
        <v>471.84290078833334</v>
      </c>
      <c r="J18" s="278">
        <v>474.63450876349998</v>
      </c>
      <c r="K18" s="278">
        <v>458.04700484133332</v>
      </c>
    </row>
    <row r="19" spans="2:11" x14ac:dyDescent="0.25">
      <c r="B19" s="93">
        <v>8</v>
      </c>
      <c r="C19" s="114" t="s">
        <v>437</v>
      </c>
      <c r="D19" s="278">
        <v>1.1382292133333334</v>
      </c>
      <c r="E19" s="278">
        <v>0.99456163250000018</v>
      </c>
      <c r="F19" s="278">
        <v>1.0611928825000001</v>
      </c>
      <c r="G19" s="278">
        <v>1.2473620433333339</v>
      </c>
      <c r="H19" s="278">
        <v>1.1382292133333334</v>
      </c>
      <c r="I19" s="278">
        <v>0.99456163250000018</v>
      </c>
      <c r="J19" s="278">
        <v>1.0611928825000001</v>
      </c>
      <c r="K19" s="278">
        <v>1.2473620433333339</v>
      </c>
    </row>
    <row r="20" spans="2:11" x14ac:dyDescent="0.25">
      <c r="B20" s="93">
        <v>9</v>
      </c>
      <c r="C20" s="114" t="s">
        <v>438</v>
      </c>
      <c r="D20" s="607"/>
      <c r="E20" s="607"/>
      <c r="F20" s="607"/>
      <c r="G20" s="607"/>
      <c r="H20" s="278">
        <v>0</v>
      </c>
      <c r="I20" s="278">
        <v>0</v>
      </c>
      <c r="J20" s="278">
        <v>0</v>
      </c>
      <c r="K20" s="278">
        <v>0</v>
      </c>
    </row>
    <row r="21" spans="2:11" x14ac:dyDescent="0.25">
      <c r="B21" s="93">
        <v>10</v>
      </c>
      <c r="C21" s="90" t="s">
        <v>439</v>
      </c>
      <c r="D21" s="278">
        <v>113.26324985666668</v>
      </c>
      <c r="E21" s="278">
        <v>97.760070446666688</v>
      </c>
      <c r="F21" s="278">
        <v>96.57982347250001</v>
      </c>
      <c r="G21" s="278">
        <v>114.11728787083332</v>
      </c>
      <c r="H21" s="278">
        <v>8.3632779426666666</v>
      </c>
      <c r="I21" s="278">
        <v>7.7990838525000008</v>
      </c>
      <c r="J21" s="278">
        <v>9.6073689539583338</v>
      </c>
      <c r="K21" s="278">
        <v>12.952387496833333</v>
      </c>
    </row>
    <row r="22" spans="2:11" ht="75" x14ac:dyDescent="0.25">
      <c r="B22" s="93">
        <v>11</v>
      </c>
      <c r="C22" s="114" t="s">
        <v>440</v>
      </c>
      <c r="D22" s="278">
        <v>0.40631423750000006</v>
      </c>
      <c r="E22" s="278">
        <v>0.44577960833333335</v>
      </c>
      <c r="F22" s="278">
        <v>0.43367937583333327</v>
      </c>
      <c r="G22" s="278">
        <v>0.43836815833333337</v>
      </c>
      <c r="H22" s="278">
        <v>0.40631423750000006</v>
      </c>
      <c r="I22" s="278">
        <v>0.44577960833333335</v>
      </c>
      <c r="J22" s="278">
        <v>0.43367937583333327</v>
      </c>
      <c r="K22" s="278">
        <v>0.43836815833333337</v>
      </c>
    </row>
    <row r="23" spans="2:11" ht="60" x14ac:dyDescent="0.25">
      <c r="B23" s="93">
        <v>12</v>
      </c>
      <c r="C23" s="114" t="s">
        <v>441</v>
      </c>
      <c r="D23" s="278">
        <v>0</v>
      </c>
      <c r="E23" s="278">
        <v>0</v>
      </c>
      <c r="F23" s="278">
        <v>0</v>
      </c>
      <c r="G23" s="278">
        <v>0</v>
      </c>
      <c r="H23" s="278">
        <v>0</v>
      </c>
      <c r="I23" s="278">
        <v>0</v>
      </c>
      <c r="J23" s="278">
        <v>0</v>
      </c>
      <c r="K23" s="278">
        <v>0</v>
      </c>
    </row>
    <row r="24" spans="2:11" ht="30" x14ac:dyDescent="0.25">
      <c r="B24" s="93">
        <v>13</v>
      </c>
      <c r="C24" s="114" t="s">
        <v>442</v>
      </c>
      <c r="D24" s="278">
        <v>112.85693561916668</v>
      </c>
      <c r="E24" s="278">
        <v>97.314290838333349</v>
      </c>
      <c r="F24" s="278">
        <v>96.146144096666674</v>
      </c>
      <c r="G24" s="278">
        <v>113.67891971249999</v>
      </c>
      <c r="H24" s="278">
        <v>7.9569637051666664</v>
      </c>
      <c r="I24" s="278">
        <v>7.3533042441666678</v>
      </c>
      <c r="J24" s="278">
        <v>9.1736895781250016</v>
      </c>
      <c r="K24" s="278">
        <v>12.514019338500001</v>
      </c>
    </row>
    <row r="25" spans="2:11" ht="30" x14ac:dyDescent="0.25">
      <c r="B25" s="93">
        <v>14</v>
      </c>
      <c r="C25" s="90" t="s">
        <v>443</v>
      </c>
      <c r="D25" s="278">
        <v>47.255702286666661</v>
      </c>
      <c r="E25" s="278">
        <v>44.222690360000009</v>
      </c>
      <c r="F25" s="278">
        <v>40.051618340833336</v>
      </c>
      <c r="G25" s="278">
        <v>35.338910699166661</v>
      </c>
      <c r="H25" s="278">
        <v>47.255702286666661</v>
      </c>
      <c r="I25" s="278">
        <v>44.222690360000009</v>
      </c>
      <c r="J25" s="278">
        <v>40.051618340833336</v>
      </c>
      <c r="K25" s="278">
        <v>35.338910699166661</v>
      </c>
    </row>
    <row r="26" spans="2:11" ht="45" x14ac:dyDescent="0.25">
      <c r="B26" s="93">
        <v>15</v>
      </c>
      <c r="C26" s="90" t="s">
        <v>444</v>
      </c>
      <c r="D26" s="278">
        <v>2379.73077857</v>
      </c>
      <c r="E26" s="278">
        <v>2246.2363973708334</v>
      </c>
      <c r="F26" s="278">
        <v>2036.168913165</v>
      </c>
      <c r="G26" s="278">
        <v>1904.1181712558334</v>
      </c>
      <c r="H26" s="278">
        <v>118.98653892850001</v>
      </c>
      <c r="I26" s="278">
        <v>112.31181986854168</v>
      </c>
      <c r="J26" s="278">
        <v>101.80844565825002</v>
      </c>
      <c r="K26" s="278">
        <v>95.205908562791663</v>
      </c>
    </row>
    <row r="27" spans="2:11" ht="30" x14ac:dyDescent="0.25">
      <c r="B27" s="93">
        <v>16</v>
      </c>
      <c r="C27" s="90" t="s">
        <v>445</v>
      </c>
      <c r="D27" s="605"/>
      <c r="E27" s="605"/>
      <c r="F27" s="605"/>
      <c r="G27" s="605"/>
      <c r="H27" s="278">
        <v>1417.3604004606664</v>
      </c>
      <c r="I27" s="278">
        <v>1371.4464513082917</v>
      </c>
      <c r="J27" s="278">
        <v>1337.399313372583</v>
      </c>
      <c r="K27" s="278">
        <v>1290.1507177078336</v>
      </c>
    </row>
    <row r="28" spans="2:11" x14ac:dyDescent="0.25">
      <c r="B28" s="606" t="s">
        <v>446</v>
      </c>
      <c r="C28" s="606"/>
      <c r="D28" s="606"/>
      <c r="E28" s="606"/>
      <c r="F28" s="606"/>
      <c r="G28" s="606"/>
      <c r="H28" s="606"/>
      <c r="I28" s="606"/>
      <c r="J28" s="606"/>
      <c r="K28" s="606"/>
    </row>
    <row r="29" spans="2:11" ht="30" x14ac:dyDescent="0.25">
      <c r="B29" s="93">
        <v>17</v>
      </c>
      <c r="C29" s="90" t="s">
        <v>447</v>
      </c>
      <c r="D29" s="379">
        <v>0</v>
      </c>
      <c r="E29" s="379">
        <v>0</v>
      </c>
      <c r="F29" s="379">
        <v>0</v>
      </c>
      <c r="G29" s="379">
        <v>0</v>
      </c>
      <c r="H29" s="278">
        <v>0</v>
      </c>
      <c r="I29" s="278">
        <v>0</v>
      </c>
      <c r="J29" s="278">
        <v>0</v>
      </c>
      <c r="K29" s="278">
        <v>0</v>
      </c>
    </row>
    <row r="30" spans="2:11" ht="45" x14ac:dyDescent="0.25">
      <c r="B30" s="93">
        <v>18</v>
      </c>
      <c r="C30" s="90" t="s">
        <v>448</v>
      </c>
      <c r="D30" s="379">
        <v>149.44392329000001</v>
      </c>
      <c r="E30" s="379">
        <v>148.89707145833336</v>
      </c>
      <c r="F30" s="379">
        <v>146.41825613416668</v>
      </c>
      <c r="G30" s="379">
        <v>138.74249259083334</v>
      </c>
      <c r="H30" s="278">
        <v>115.46846593583334</v>
      </c>
      <c r="I30" s="278">
        <v>115.94541408666667</v>
      </c>
      <c r="J30" s="278">
        <v>114.91481261958336</v>
      </c>
      <c r="K30" s="278">
        <v>110.38403139583335</v>
      </c>
    </row>
    <row r="31" spans="2:11" ht="30" x14ac:dyDescent="0.25">
      <c r="B31" s="93">
        <v>19</v>
      </c>
      <c r="C31" s="90" t="s">
        <v>449</v>
      </c>
      <c r="D31" s="379">
        <v>47.5480982375</v>
      </c>
      <c r="E31" s="379">
        <v>43.990198123333329</v>
      </c>
      <c r="F31" s="379">
        <v>39.25738118999999</v>
      </c>
      <c r="G31" s="379">
        <v>38.4044971625</v>
      </c>
      <c r="H31" s="278">
        <v>47.5480982375</v>
      </c>
      <c r="I31" s="278">
        <v>43.990198123333329</v>
      </c>
      <c r="J31" s="278">
        <v>39.25738118999999</v>
      </c>
      <c r="K31" s="278">
        <v>38.4044971625</v>
      </c>
    </row>
    <row r="32" spans="2:11" x14ac:dyDescent="0.25">
      <c r="B32" s="601" t="s">
        <v>450</v>
      </c>
      <c r="C32" s="604" t="s">
        <v>451</v>
      </c>
      <c r="D32" s="605"/>
      <c r="E32" s="605"/>
      <c r="F32" s="605"/>
      <c r="G32" s="605"/>
      <c r="H32" s="603">
        <v>0</v>
      </c>
      <c r="I32" s="603">
        <v>0</v>
      </c>
      <c r="J32" s="599">
        <v>0</v>
      </c>
      <c r="K32" s="603">
        <v>0</v>
      </c>
    </row>
    <row r="33" spans="2:11" x14ac:dyDescent="0.25">
      <c r="B33" s="601"/>
      <c r="C33" s="604"/>
      <c r="D33" s="605"/>
      <c r="E33" s="605"/>
      <c r="F33" s="605"/>
      <c r="G33" s="605"/>
      <c r="H33" s="603"/>
      <c r="I33" s="603"/>
      <c r="J33" s="600"/>
      <c r="K33" s="603"/>
    </row>
    <row r="34" spans="2:11" x14ac:dyDescent="0.25">
      <c r="B34" s="601" t="s">
        <v>452</v>
      </c>
      <c r="C34" s="604" t="s">
        <v>453</v>
      </c>
      <c r="D34" s="605"/>
      <c r="E34" s="605"/>
      <c r="F34" s="605"/>
      <c r="G34" s="605"/>
      <c r="H34" s="603">
        <v>0</v>
      </c>
      <c r="I34" s="603">
        <v>0</v>
      </c>
      <c r="J34" s="603">
        <v>0</v>
      </c>
      <c r="K34" s="603">
        <v>0</v>
      </c>
    </row>
    <row r="35" spans="2:11" x14ac:dyDescent="0.25">
      <c r="B35" s="601"/>
      <c r="C35" s="604"/>
      <c r="D35" s="605"/>
      <c r="E35" s="605"/>
      <c r="F35" s="605"/>
      <c r="G35" s="605"/>
      <c r="H35" s="603"/>
      <c r="I35" s="603"/>
      <c r="J35" s="603"/>
      <c r="K35" s="603"/>
    </row>
    <row r="36" spans="2:11" ht="30" x14ac:dyDescent="0.25">
      <c r="B36" s="93">
        <v>20</v>
      </c>
      <c r="C36" s="90" t="s">
        <v>454</v>
      </c>
      <c r="D36" s="278">
        <v>196.99202152750004</v>
      </c>
      <c r="E36" s="278">
        <v>192.88726958166666</v>
      </c>
      <c r="F36" s="278">
        <v>185.67563732416667</v>
      </c>
      <c r="G36" s="278">
        <v>177.14698975333334</v>
      </c>
      <c r="H36" s="379">
        <v>163.01656417416669</v>
      </c>
      <c r="I36" s="379">
        <v>159.93561221000002</v>
      </c>
      <c r="J36" s="379">
        <v>154.17219380958335</v>
      </c>
      <c r="K36" s="379">
        <v>148.7885285583333</v>
      </c>
    </row>
    <row r="37" spans="2:11" x14ac:dyDescent="0.25">
      <c r="B37" s="601" t="s">
        <v>148</v>
      </c>
      <c r="C37" s="602" t="s">
        <v>455</v>
      </c>
      <c r="D37" s="599">
        <v>0</v>
      </c>
      <c r="E37" s="599">
        <v>0</v>
      </c>
      <c r="F37" s="599">
        <v>0</v>
      </c>
      <c r="G37" s="599">
        <v>0</v>
      </c>
      <c r="H37" s="599">
        <v>0</v>
      </c>
      <c r="I37" s="599">
        <v>0</v>
      </c>
      <c r="J37" s="599">
        <v>0</v>
      </c>
      <c r="K37" s="599">
        <v>0</v>
      </c>
    </row>
    <row r="38" spans="2:11" x14ac:dyDescent="0.25">
      <c r="B38" s="601"/>
      <c r="C38" s="602"/>
      <c r="D38" s="600"/>
      <c r="E38" s="600"/>
      <c r="F38" s="600"/>
      <c r="G38" s="600"/>
      <c r="H38" s="600"/>
      <c r="I38" s="600"/>
      <c r="J38" s="600"/>
      <c r="K38" s="600"/>
    </row>
    <row r="39" spans="2:11" x14ac:dyDescent="0.25">
      <c r="B39" s="601" t="s">
        <v>150</v>
      </c>
      <c r="C39" s="602" t="s">
        <v>456</v>
      </c>
      <c r="D39" s="599">
        <v>0</v>
      </c>
      <c r="E39" s="599">
        <v>0</v>
      </c>
      <c r="F39" s="599">
        <v>0</v>
      </c>
      <c r="G39" s="599">
        <v>0</v>
      </c>
      <c r="H39" s="599">
        <v>0</v>
      </c>
      <c r="I39" s="599">
        <v>0</v>
      </c>
      <c r="J39" s="599">
        <v>0</v>
      </c>
      <c r="K39" s="599">
        <v>0</v>
      </c>
    </row>
    <row r="40" spans="2:11" x14ac:dyDescent="0.25">
      <c r="B40" s="601"/>
      <c r="C40" s="602"/>
      <c r="D40" s="600"/>
      <c r="E40" s="600"/>
      <c r="F40" s="600"/>
      <c r="G40" s="600"/>
      <c r="H40" s="600"/>
      <c r="I40" s="600"/>
      <c r="J40" s="600"/>
      <c r="K40" s="600"/>
    </row>
    <row r="41" spans="2:11" x14ac:dyDescent="0.25">
      <c r="B41" s="601" t="s">
        <v>152</v>
      </c>
      <c r="C41" s="602" t="s">
        <v>457</v>
      </c>
      <c r="D41" s="599">
        <v>196.99202152750004</v>
      </c>
      <c r="E41" s="599">
        <v>192.88726958166669</v>
      </c>
      <c r="F41" s="599">
        <v>185.67563732416667</v>
      </c>
      <c r="G41" s="599">
        <v>177.14698975333334</v>
      </c>
      <c r="H41" s="599">
        <v>163.01656417416669</v>
      </c>
      <c r="I41" s="599">
        <v>159.93561221000002</v>
      </c>
      <c r="J41" s="599">
        <v>154.17219380958335</v>
      </c>
      <c r="K41" s="599">
        <v>148.7885285583333</v>
      </c>
    </row>
    <row r="42" spans="2:11" x14ac:dyDescent="0.25">
      <c r="B42" s="601"/>
      <c r="C42" s="602"/>
      <c r="D42" s="600"/>
      <c r="E42" s="600"/>
      <c r="F42" s="600"/>
      <c r="G42" s="600"/>
      <c r="H42" s="600"/>
      <c r="I42" s="600"/>
      <c r="J42" s="600"/>
      <c r="K42" s="600"/>
    </row>
    <row r="43" spans="2:11" x14ac:dyDescent="0.25">
      <c r="B43" s="595" t="s">
        <v>458</v>
      </c>
      <c r="C43" s="596"/>
      <c r="D43" s="596"/>
      <c r="E43" s="596"/>
      <c r="F43" s="596"/>
      <c r="G43" s="596"/>
      <c r="H43" s="596"/>
      <c r="I43" s="596"/>
      <c r="J43" s="596"/>
      <c r="K43" s="597"/>
    </row>
    <row r="44" spans="2:11" x14ac:dyDescent="0.25">
      <c r="B44" s="115" t="s">
        <v>459</v>
      </c>
      <c r="C44" s="67" t="s">
        <v>460</v>
      </c>
      <c r="D44" s="598"/>
      <c r="E44" s="598"/>
      <c r="F44" s="598"/>
      <c r="G44" s="598"/>
      <c r="H44" s="279">
        <v>5996.0437717652776</v>
      </c>
      <c r="I44" s="279">
        <v>5801.9136735810089</v>
      </c>
      <c r="J44" s="279">
        <v>5575.8275746430845</v>
      </c>
      <c r="K44" s="279">
        <v>5380.3405679485004</v>
      </c>
    </row>
    <row r="45" spans="2:11" x14ac:dyDescent="0.25">
      <c r="B45" s="115">
        <v>22</v>
      </c>
      <c r="C45" s="67" t="s">
        <v>461</v>
      </c>
      <c r="D45" s="598"/>
      <c r="E45" s="598"/>
      <c r="F45" s="598"/>
      <c r="G45" s="598"/>
      <c r="H45" s="279">
        <v>1254.3438362823333</v>
      </c>
      <c r="I45" s="279">
        <v>1211.5108390982916</v>
      </c>
      <c r="J45" s="279">
        <v>1183.2271195629999</v>
      </c>
      <c r="K45" s="279">
        <v>1141.3621891495002</v>
      </c>
    </row>
    <row r="46" spans="2:11" x14ac:dyDescent="0.25">
      <c r="B46" s="115">
        <v>23</v>
      </c>
      <c r="C46" s="67" t="s">
        <v>462</v>
      </c>
      <c r="D46" s="598"/>
      <c r="E46" s="598"/>
      <c r="F46" s="598"/>
      <c r="G46" s="598"/>
      <c r="H46" s="358">
        <v>4.7802234110995876</v>
      </c>
      <c r="I46" s="358">
        <v>4.7889903138623851</v>
      </c>
      <c r="J46" s="358">
        <v>4.7123899397288991</v>
      </c>
      <c r="K46" s="358">
        <v>4.7139642605102647</v>
      </c>
    </row>
    <row r="48" spans="2:11" x14ac:dyDescent="0.25">
      <c r="B48" s="53"/>
      <c r="H48" s="280"/>
      <c r="I48" s="280"/>
      <c r="J48" s="280"/>
      <c r="K48" s="280"/>
    </row>
  </sheetData>
  <mergeCells count="56">
    <mergeCell ref="D20:G20"/>
    <mergeCell ref="D7:G7"/>
    <mergeCell ref="H7:K7"/>
    <mergeCell ref="B10:K10"/>
    <mergeCell ref="D11:G11"/>
    <mergeCell ref="B12:K12"/>
    <mergeCell ref="D27:G27"/>
    <mergeCell ref="B28:K28"/>
    <mergeCell ref="B32:B33"/>
    <mergeCell ref="C32:C33"/>
    <mergeCell ref="D32:G33"/>
    <mergeCell ref="H32:H33"/>
    <mergeCell ref="I32:I33"/>
    <mergeCell ref="J32:J33"/>
    <mergeCell ref="K32:K33"/>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K37:K38"/>
    <mergeCell ref="B39:B40"/>
    <mergeCell ref="C39:C40"/>
    <mergeCell ref="D39:D40"/>
    <mergeCell ref="E39:E40"/>
    <mergeCell ref="F39:F40"/>
    <mergeCell ref="G39:G40"/>
    <mergeCell ref="H39:H40"/>
    <mergeCell ref="I39:I40"/>
    <mergeCell ref="J39:J40"/>
    <mergeCell ref="K39:K40"/>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s>
  <pageMargins left="0.70866141732283472" right="0.70866141732283472" top="0.74803149606299213" bottom="0.74803149606299213" header="0.31496062992125984" footer="0.31496062992125984"/>
  <pageSetup paperSize="9" fitToHeight="2" orientation="landscape" r:id="rId1"/>
  <rowBreaks count="2" manualBreakCount="2">
    <brk id="16" min="1" max="10" man="1"/>
    <brk id="27" min="1" max="10"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7BFED-42CB-4C2F-9853-6263F3D19C04}">
  <sheetPr codeName="Ark28">
    <tabColor rgb="FF92D050"/>
  </sheetPr>
  <dimension ref="B2:H44"/>
  <sheetViews>
    <sheetView showGridLines="0" zoomScaleNormal="100" workbookViewId="0">
      <selection activeCell="C13" sqref="C13"/>
    </sheetView>
  </sheetViews>
  <sheetFormatPr defaultColWidth="9.28515625" defaultRowHeight="15" x14ac:dyDescent="0.25"/>
  <cols>
    <col min="1" max="1" width="3.7109375" customWidth="1"/>
    <col min="3" max="3" width="39.28515625" customWidth="1"/>
    <col min="4" max="4" width="13.7109375" customWidth="1"/>
    <col min="5" max="5" width="16" customWidth="1"/>
    <col min="6" max="6" width="18.28515625" customWidth="1"/>
    <col min="7" max="7" width="12.5703125" customWidth="1"/>
    <col min="8" max="8" width="17.7109375" customWidth="1"/>
    <col min="9" max="9" width="16.7109375" customWidth="1"/>
    <col min="10" max="10" width="18.5703125" customWidth="1"/>
  </cols>
  <sheetData>
    <row r="2" spans="2:8" ht="16.5" x14ac:dyDescent="0.25">
      <c r="B2" s="116" t="s">
        <v>420</v>
      </c>
    </row>
    <row r="3" spans="2:8" ht="15.75" x14ac:dyDescent="0.25">
      <c r="B3" s="110" t="s">
        <v>463</v>
      </c>
    </row>
    <row r="4" spans="2:8" s="41" customFormat="1" ht="15.75" thickBot="1" x14ac:dyDescent="0.3"/>
    <row r="5" spans="2:8" ht="15.75" thickBot="1" x14ac:dyDescent="0.3">
      <c r="B5" s="614"/>
      <c r="C5" s="615"/>
      <c r="D5" s="117" t="s">
        <v>5</v>
      </c>
      <c r="E5" s="117" t="s">
        <v>6</v>
      </c>
      <c r="F5" s="118" t="s">
        <v>7</v>
      </c>
      <c r="G5" s="119" t="s">
        <v>43</v>
      </c>
      <c r="H5" s="120" t="s">
        <v>44</v>
      </c>
    </row>
    <row r="6" spans="2:8" ht="15.75" customHeight="1" thickBot="1" x14ac:dyDescent="0.3">
      <c r="B6" s="616" t="s">
        <v>464</v>
      </c>
      <c r="C6" s="617"/>
      <c r="D6" s="620" t="s">
        <v>465</v>
      </c>
      <c r="E6" s="621"/>
      <c r="F6" s="621"/>
      <c r="G6" s="622"/>
      <c r="H6" s="623" t="s">
        <v>466</v>
      </c>
    </row>
    <row r="7" spans="2:8" ht="15" customHeight="1" thickBot="1" x14ac:dyDescent="0.3">
      <c r="B7" s="618"/>
      <c r="C7" s="619"/>
      <c r="D7" s="121" t="s">
        <v>467</v>
      </c>
      <c r="E7" s="121" t="s">
        <v>468</v>
      </c>
      <c r="F7" s="121" t="s">
        <v>469</v>
      </c>
      <c r="G7" s="122" t="s">
        <v>470</v>
      </c>
      <c r="H7" s="624"/>
    </row>
    <row r="8" spans="2:8" ht="15.75" thickBot="1" x14ac:dyDescent="0.3">
      <c r="B8" s="123" t="s">
        <v>471</v>
      </c>
      <c r="C8" s="124"/>
      <c r="D8" s="124"/>
      <c r="E8" s="125"/>
      <c r="F8" s="124"/>
      <c r="G8" s="124"/>
      <c r="H8" s="126"/>
    </row>
    <row r="9" spans="2:8" ht="15.75" thickBot="1" x14ac:dyDescent="0.3">
      <c r="B9" s="127">
        <v>1</v>
      </c>
      <c r="C9" s="128" t="s">
        <v>472</v>
      </c>
      <c r="D9" s="281">
        <v>1911.1148330000001</v>
      </c>
      <c r="E9" s="282">
        <v>0</v>
      </c>
      <c r="F9" s="283">
        <v>0</v>
      </c>
      <c r="G9" s="306">
        <v>300.63921783000001</v>
      </c>
      <c r="H9" s="307">
        <v>2211.7540508299999</v>
      </c>
    </row>
    <row r="10" spans="2:8" ht="15.75" thickBot="1" x14ac:dyDescent="0.3">
      <c r="B10" s="129">
        <v>2</v>
      </c>
      <c r="C10" s="130" t="s">
        <v>473</v>
      </c>
      <c r="D10" s="284">
        <v>1911.1148330000001</v>
      </c>
      <c r="E10" s="284">
        <v>0</v>
      </c>
      <c r="F10" s="285">
        <v>0</v>
      </c>
      <c r="G10" s="308">
        <v>101.25235083</v>
      </c>
      <c r="H10" s="309">
        <v>2012.3671838299999</v>
      </c>
    </row>
    <row r="11" spans="2:8" ht="15.75" thickBot="1" x14ac:dyDescent="0.3">
      <c r="B11" s="129">
        <v>3</v>
      </c>
      <c r="C11" s="130" t="s">
        <v>474</v>
      </c>
      <c r="D11" s="286"/>
      <c r="E11" s="284">
        <v>0</v>
      </c>
      <c r="F11" s="285">
        <v>0</v>
      </c>
      <c r="G11" s="308">
        <v>199.386867</v>
      </c>
      <c r="H11" s="309">
        <v>199.386867</v>
      </c>
    </row>
    <row r="12" spans="2:8" ht="15.75" thickBot="1" x14ac:dyDescent="0.3">
      <c r="B12" s="131">
        <v>4</v>
      </c>
      <c r="C12" s="128" t="s">
        <v>475</v>
      </c>
      <c r="D12" s="286"/>
      <c r="E12" s="282">
        <v>10086.71098939</v>
      </c>
      <c r="F12" s="283">
        <v>0</v>
      </c>
      <c r="G12" s="310">
        <v>3664.4889726900001</v>
      </c>
      <c r="H12" s="311">
        <v>13244.240884518964</v>
      </c>
    </row>
    <row r="13" spans="2:8" ht="15.75" thickBot="1" x14ac:dyDescent="0.3">
      <c r="B13" s="129">
        <v>5</v>
      </c>
      <c r="C13" s="130" t="s">
        <v>432</v>
      </c>
      <c r="D13" s="286"/>
      <c r="E13" s="287">
        <v>10034.240427559285</v>
      </c>
      <c r="F13" s="288">
        <v>0</v>
      </c>
      <c r="G13" s="308">
        <v>3622.2834728299999</v>
      </c>
      <c r="H13" s="309">
        <v>13154.811879011322</v>
      </c>
    </row>
    <row r="14" spans="2:8" ht="15.75" thickBot="1" x14ac:dyDescent="0.3">
      <c r="B14" s="129">
        <v>6</v>
      </c>
      <c r="C14" s="130" t="s">
        <v>433</v>
      </c>
      <c r="D14" s="286"/>
      <c r="E14" s="287">
        <v>52.470561830713748</v>
      </c>
      <c r="F14" s="288">
        <v>0</v>
      </c>
      <c r="G14" s="308">
        <v>42.205499860000124</v>
      </c>
      <c r="H14" s="309">
        <v>89.429005507642501</v>
      </c>
    </row>
    <row r="15" spans="2:8" ht="15.75" thickBot="1" x14ac:dyDescent="0.3">
      <c r="B15" s="131">
        <v>7</v>
      </c>
      <c r="C15" s="128" t="s">
        <v>476</v>
      </c>
      <c r="D15" s="286"/>
      <c r="E15" s="282">
        <v>710.38286533000019</v>
      </c>
      <c r="F15" s="283">
        <v>0</v>
      </c>
      <c r="G15" s="310">
        <v>0</v>
      </c>
      <c r="H15" s="311">
        <v>355.19143266500009</v>
      </c>
    </row>
    <row r="16" spans="2:8" ht="15.75" thickBot="1" x14ac:dyDescent="0.3">
      <c r="B16" s="129">
        <v>8</v>
      </c>
      <c r="C16" s="130" t="s">
        <v>477</v>
      </c>
      <c r="D16" s="286"/>
      <c r="E16" s="289">
        <v>0</v>
      </c>
      <c r="F16" s="288">
        <v>0</v>
      </c>
      <c r="G16" s="308">
        <v>0</v>
      </c>
      <c r="H16" s="309">
        <v>0</v>
      </c>
    </row>
    <row r="17" spans="2:8" ht="15.75" thickBot="1" x14ac:dyDescent="0.3">
      <c r="B17" s="129">
        <v>9</v>
      </c>
      <c r="C17" s="132" t="s">
        <v>478</v>
      </c>
      <c r="D17" s="286"/>
      <c r="E17" s="287">
        <v>710.38286533000019</v>
      </c>
      <c r="F17" s="288">
        <v>0</v>
      </c>
      <c r="G17" s="308">
        <v>0</v>
      </c>
      <c r="H17" s="309">
        <v>355.19143266500009</v>
      </c>
    </row>
    <row r="18" spans="2:8" ht="15.75" thickBot="1" x14ac:dyDescent="0.3">
      <c r="B18" s="131">
        <v>10</v>
      </c>
      <c r="C18" s="128" t="s">
        <v>479</v>
      </c>
      <c r="D18" s="286"/>
      <c r="E18" s="282">
        <v>0</v>
      </c>
      <c r="F18" s="283">
        <v>0</v>
      </c>
      <c r="G18" s="310">
        <v>0</v>
      </c>
      <c r="H18" s="311">
        <v>0</v>
      </c>
    </row>
    <row r="19" spans="2:8" ht="15.75" thickBot="1" x14ac:dyDescent="0.3">
      <c r="B19" s="131">
        <v>11</v>
      </c>
      <c r="C19" s="128" t="s">
        <v>480</v>
      </c>
      <c r="D19" s="282">
        <v>6.6623423700000002</v>
      </c>
      <c r="E19" s="282">
        <v>281.83261884000001</v>
      </c>
      <c r="F19" s="283">
        <v>0</v>
      </c>
      <c r="G19" s="310">
        <v>80.952420359999181</v>
      </c>
      <c r="H19" s="311">
        <v>80.952420359999181</v>
      </c>
    </row>
    <row r="20" spans="2:8" ht="15.75" thickBot="1" x14ac:dyDescent="0.3">
      <c r="B20" s="129">
        <v>12</v>
      </c>
      <c r="C20" s="130" t="s">
        <v>481</v>
      </c>
      <c r="D20" s="287">
        <v>6.6623423700000002</v>
      </c>
      <c r="E20" s="286"/>
      <c r="F20" s="290"/>
      <c r="G20" s="312"/>
      <c r="H20" s="313"/>
    </row>
    <row r="21" spans="2:8" ht="69.75" customHeight="1" thickBot="1" x14ac:dyDescent="0.3">
      <c r="B21" s="129">
        <v>13</v>
      </c>
      <c r="C21" s="130" t="s">
        <v>482</v>
      </c>
      <c r="D21" s="286"/>
      <c r="E21" s="287">
        <v>281.83261884000001</v>
      </c>
      <c r="F21" s="288">
        <v>0</v>
      </c>
      <c r="G21" s="308">
        <v>80.952420359999181</v>
      </c>
      <c r="H21" s="309">
        <v>80.952420359999181</v>
      </c>
    </row>
    <row r="22" spans="2:8" ht="36" customHeight="1" thickBot="1" x14ac:dyDescent="0.3">
      <c r="B22" s="133">
        <v>14</v>
      </c>
      <c r="C22" s="134" t="s">
        <v>483</v>
      </c>
      <c r="D22" s="291"/>
      <c r="E22" s="291"/>
      <c r="F22" s="292"/>
      <c r="G22" s="314"/>
      <c r="H22" s="315">
        <v>15892.138788373964</v>
      </c>
    </row>
    <row r="23" spans="2:8" ht="23.25" customHeight="1" thickBot="1" x14ac:dyDescent="0.3">
      <c r="B23" s="625" t="s">
        <v>484</v>
      </c>
      <c r="C23" s="626"/>
      <c r="D23" s="626"/>
      <c r="E23" s="626"/>
      <c r="F23" s="626"/>
      <c r="G23" s="626"/>
      <c r="H23" s="627"/>
    </row>
    <row r="24" spans="2:8" ht="32.25" customHeight="1" thickBot="1" x14ac:dyDescent="0.3">
      <c r="B24" s="131">
        <v>15</v>
      </c>
      <c r="C24" s="128" t="s">
        <v>429</v>
      </c>
      <c r="D24" s="293"/>
      <c r="E24" s="294"/>
      <c r="F24" s="295"/>
      <c r="G24" s="316"/>
      <c r="H24" s="311">
        <v>352.19737905379992</v>
      </c>
    </row>
    <row r="25" spans="2:8" ht="54.75" customHeight="1" thickBot="1" x14ac:dyDescent="0.3">
      <c r="B25" s="131" t="s">
        <v>485</v>
      </c>
      <c r="C25" s="128" t="s">
        <v>486</v>
      </c>
      <c r="D25" s="296"/>
      <c r="E25" s="282">
        <v>0</v>
      </c>
      <c r="F25" s="283">
        <v>0</v>
      </c>
      <c r="G25" s="317">
        <v>0</v>
      </c>
      <c r="H25" s="311">
        <v>0</v>
      </c>
    </row>
    <row r="26" spans="2:8" ht="30.75" thickBot="1" x14ac:dyDescent="0.3">
      <c r="B26" s="385">
        <v>16</v>
      </c>
      <c r="C26" s="386" t="s">
        <v>487</v>
      </c>
      <c r="D26" s="293"/>
      <c r="E26" s="282">
        <v>0</v>
      </c>
      <c r="F26" s="283">
        <v>0</v>
      </c>
      <c r="G26" s="317">
        <v>0</v>
      </c>
      <c r="H26" s="387">
        <v>0</v>
      </c>
    </row>
    <row r="27" spans="2:8" ht="15.75" thickBot="1" x14ac:dyDescent="0.3">
      <c r="B27" s="131">
        <v>17</v>
      </c>
      <c r="C27" s="128" t="s">
        <v>488</v>
      </c>
      <c r="D27" s="293"/>
      <c r="E27" s="282">
        <v>248.10949478999999</v>
      </c>
      <c r="F27" s="283">
        <v>79.759750859999997</v>
      </c>
      <c r="G27" s="317">
        <v>9756.0208294099994</v>
      </c>
      <c r="H27" s="311">
        <v>9867.5280463745003</v>
      </c>
    </row>
    <row r="28" spans="2:8" ht="102" customHeight="1" thickBot="1" x14ac:dyDescent="0.3">
      <c r="B28" s="129">
        <v>18</v>
      </c>
      <c r="C28" s="135" t="s">
        <v>489</v>
      </c>
      <c r="D28" s="293"/>
      <c r="E28" s="287">
        <v>0</v>
      </c>
      <c r="F28" s="288">
        <v>0</v>
      </c>
      <c r="G28" s="305">
        <v>0</v>
      </c>
      <c r="H28" s="309">
        <v>0</v>
      </c>
    </row>
    <row r="29" spans="2:8" ht="102" customHeight="1" thickBot="1" x14ac:dyDescent="0.3">
      <c r="B29" s="383">
        <v>19</v>
      </c>
      <c r="C29" s="384" t="s">
        <v>490</v>
      </c>
      <c r="D29" s="293"/>
      <c r="E29" s="287">
        <v>53.404580070000002</v>
      </c>
      <c r="F29" s="288">
        <v>-2.3000000044703484E-7</v>
      </c>
      <c r="G29" s="305">
        <v>0</v>
      </c>
      <c r="H29" s="319">
        <v>5.3404578919999999</v>
      </c>
    </row>
    <row r="30" spans="2:8" ht="87" customHeight="1" thickBot="1" x14ac:dyDescent="0.3">
      <c r="B30" s="129">
        <v>20</v>
      </c>
      <c r="C30" s="130" t="s">
        <v>491</v>
      </c>
      <c r="D30" s="293"/>
      <c r="E30" s="287">
        <v>194.70491472</v>
      </c>
      <c r="F30" s="288">
        <v>78.627953779999999</v>
      </c>
      <c r="G30" s="305">
        <v>5525.3780343599992</v>
      </c>
      <c r="H30" s="309">
        <v>5662.04446861</v>
      </c>
    </row>
    <row r="31" spans="2:8" ht="62.25" customHeight="1" thickBot="1" x14ac:dyDescent="0.3">
      <c r="B31" s="129">
        <v>21</v>
      </c>
      <c r="C31" s="136" t="s">
        <v>492</v>
      </c>
      <c r="D31" s="293"/>
      <c r="E31" s="287">
        <v>0</v>
      </c>
      <c r="F31" s="288">
        <v>0</v>
      </c>
      <c r="G31" s="305">
        <v>0</v>
      </c>
      <c r="H31" s="309">
        <v>0</v>
      </c>
    </row>
    <row r="32" spans="2:8" ht="43.5" customHeight="1" thickBot="1" x14ac:dyDescent="0.3">
      <c r="B32" s="383">
        <v>22</v>
      </c>
      <c r="C32" s="384" t="s">
        <v>493</v>
      </c>
      <c r="D32" s="293"/>
      <c r="E32" s="287">
        <v>0</v>
      </c>
      <c r="F32" s="288">
        <v>0</v>
      </c>
      <c r="G32" s="305">
        <v>0</v>
      </c>
      <c r="H32" s="319">
        <v>0</v>
      </c>
    </row>
    <row r="33" spans="2:8" ht="75.75" customHeight="1" thickBot="1" x14ac:dyDescent="0.3">
      <c r="B33" s="129">
        <v>23</v>
      </c>
      <c r="C33" s="136" t="s">
        <v>492</v>
      </c>
      <c r="D33" s="293"/>
      <c r="E33" s="287">
        <v>0</v>
      </c>
      <c r="F33" s="288">
        <v>0</v>
      </c>
      <c r="G33" s="305">
        <v>0</v>
      </c>
      <c r="H33" s="309">
        <v>0</v>
      </c>
    </row>
    <row r="34" spans="2:8" ht="99.75" customHeight="1" thickBot="1" x14ac:dyDescent="0.3">
      <c r="B34" s="129">
        <v>24</v>
      </c>
      <c r="C34" s="130" t="s">
        <v>494</v>
      </c>
      <c r="D34" s="293"/>
      <c r="E34" s="287">
        <v>0</v>
      </c>
      <c r="F34" s="288">
        <v>1.1317973100000001</v>
      </c>
      <c r="G34" s="305">
        <v>4230.6427950500001</v>
      </c>
      <c r="H34" s="309">
        <v>4200.1431198725004</v>
      </c>
    </row>
    <row r="35" spans="2:8" ht="15.75" thickBot="1" x14ac:dyDescent="0.3">
      <c r="B35" s="131">
        <v>25</v>
      </c>
      <c r="C35" s="128" t="s">
        <v>495</v>
      </c>
      <c r="D35" s="293"/>
      <c r="E35" s="282">
        <v>0</v>
      </c>
      <c r="F35" s="283">
        <v>0</v>
      </c>
      <c r="G35" s="317">
        <v>0</v>
      </c>
      <c r="H35" s="311">
        <v>0</v>
      </c>
    </row>
    <row r="36" spans="2:8" ht="15.75" thickBot="1" x14ac:dyDescent="0.3">
      <c r="B36" s="131">
        <v>26</v>
      </c>
      <c r="C36" s="128" t="s">
        <v>496</v>
      </c>
      <c r="D36" s="282"/>
      <c r="E36" s="297">
        <v>27.523344489999996</v>
      </c>
      <c r="F36" s="298">
        <v>0</v>
      </c>
      <c r="G36" s="318">
        <v>233.94544464000083</v>
      </c>
      <c r="H36" s="318">
        <v>251.18137094500082</v>
      </c>
    </row>
    <row r="37" spans="2:8" ht="15.75" thickBot="1" x14ac:dyDescent="0.3">
      <c r="B37" s="129">
        <v>27</v>
      </c>
      <c r="C37" s="130" t="s">
        <v>497</v>
      </c>
      <c r="D37" s="293"/>
      <c r="E37" s="293"/>
      <c r="F37" s="299"/>
      <c r="G37" s="305">
        <v>0</v>
      </c>
      <c r="H37" s="305">
        <v>0</v>
      </c>
    </row>
    <row r="38" spans="2:8" ht="54.75" customHeight="1" thickBot="1" x14ac:dyDescent="0.3">
      <c r="B38" s="129">
        <v>28</v>
      </c>
      <c r="C38" s="130" t="s">
        <v>498</v>
      </c>
      <c r="D38" s="293"/>
      <c r="E38" s="287">
        <v>0</v>
      </c>
      <c r="F38" s="288">
        <v>0</v>
      </c>
      <c r="G38" s="319">
        <v>0</v>
      </c>
      <c r="H38" s="309">
        <v>0</v>
      </c>
    </row>
    <row r="39" spans="2:8" ht="15.75" thickBot="1" x14ac:dyDescent="0.3">
      <c r="B39" s="129">
        <v>29</v>
      </c>
      <c r="C39" s="130" t="s">
        <v>499</v>
      </c>
      <c r="D39" s="300"/>
      <c r="E39" s="287">
        <v>6.948508119999997</v>
      </c>
      <c r="F39" s="288">
        <v>0</v>
      </c>
      <c r="G39" s="319">
        <v>0</v>
      </c>
      <c r="H39" s="309">
        <v>6.948508119999997</v>
      </c>
    </row>
    <row r="40" spans="2:8" ht="40.5" customHeight="1" thickBot="1" x14ac:dyDescent="0.3">
      <c r="B40" s="129">
        <v>30</v>
      </c>
      <c r="C40" s="130" t="s">
        <v>500</v>
      </c>
      <c r="D40" s="293"/>
      <c r="E40" s="287">
        <v>0</v>
      </c>
      <c r="F40" s="288">
        <v>0</v>
      </c>
      <c r="G40" s="319">
        <v>0</v>
      </c>
      <c r="H40" s="309">
        <v>0</v>
      </c>
    </row>
    <row r="41" spans="2:8" ht="39.75" customHeight="1" thickBot="1" x14ac:dyDescent="0.3">
      <c r="B41" s="129">
        <v>31</v>
      </c>
      <c r="C41" s="130" t="s">
        <v>501</v>
      </c>
      <c r="D41" s="293"/>
      <c r="E41" s="301">
        <v>20.57483637</v>
      </c>
      <c r="F41" s="302">
        <v>0</v>
      </c>
      <c r="G41" s="305">
        <v>233.94544464000083</v>
      </c>
      <c r="H41" s="309">
        <v>244.23286282500084</v>
      </c>
    </row>
    <row r="42" spans="2:8" ht="15.75" thickBot="1" x14ac:dyDescent="0.3">
      <c r="B42" s="131">
        <v>32</v>
      </c>
      <c r="C42" s="128" t="s">
        <v>502</v>
      </c>
      <c r="D42" s="293"/>
      <c r="E42" s="303">
        <v>3579.3491082600035</v>
      </c>
      <c r="F42" s="304">
        <v>439.98816270999924</v>
      </c>
      <c r="G42" s="320">
        <v>237.01890564999985</v>
      </c>
      <c r="H42" s="321">
        <v>237.65360034900016</v>
      </c>
    </row>
    <row r="43" spans="2:8" ht="15.75" thickBot="1" x14ac:dyDescent="0.3">
      <c r="B43" s="133">
        <v>33</v>
      </c>
      <c r="C43" s="134" t="s">
        <v>102</v>
      </c>
      <c r="D43" s="291"/>
      <c r="E43" s="291"/>
      <c r="F43" s="292"/>
      <c r="G43" s="322"/>
      <c r="H43" s="315">
        <v>10708.560396722301</v>
      </c>
    </row>
    <row r="44" spans="2:8" ht="15.75" thickBot="1" x14ac:dyDescent="0.3">
      <c r="B44" s="133">
        <v>34</v>
      </c>
      <c r="C44" s="137" t="s">
        <v>503</v>
      </c>
      <c r="D44" s="291"/>
      <c r="E44" s="291"/>
      <c r="F44" s="292"/>
      <c r="G44" s="322"/>
      <c r="H44" s="359">
        <v>1.4840593132610302</v>
      </c>
    </row>
  </sheetData>
  <mergeCells count="5">
    <mergeCell ref="B5:C5"/>
    <mergeCell ref="B6:C7"/>
    <mergeCell ref="D6:G6"/>
    <mergeCell ref="H6:H7"/>
    <mergeCell ref="B23:H23"/>
  </mergeCells>
  <pageMargins left="0.70866141732283472" right="0.70866141732283472" top="0.74803149606299213" bottom="0.74803149606299213" header="0.31496062992125984" footer="0.31496062992125984"/>
  <pageSetup paperSize="9" scale="98" fitToHeight="2" orientation="landscape" r:id="rId1"/>
  <rowBreaks count="2" manualBreakCount="2">
    <brk id="22" max="16383" man="1"/>
    <brk id="31" min="1"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F497B-0596-4C93-B136-66A7F7012216}">
  <sheetPr codeName="Ark46">
    <tabColor rgb="FF92D050"/>
    <pageSetUpPr fitToPage="1"/>
  </sheetPr>
  <dimension ref="A1:H23"/>
  <sheetViews>
    <sheetView showGridLines="0" zoomScaleNormal="100" workbookViewId="0">
      <selection activeCell="C13" sqref="C13"/>
    </sheetView>
  </sheetViews>
  <sheetFormatPr defaultRowHeight="15" x14ac:dyDescent="0.25"/>
  <cols>
    <col min="1" max="1" width="4.42578125" customWidth="1"/>
    <col min="2" max="2" width="54.7109375" customWidth="1"/>
    <col min="3" max="8" width="21.7109375" customWidth="1"/>
  </cols>
  <sheetData>
    <row r="1" spans="1:8" ht="18.75" x14ac:dyDescent="0.3">
      <c r="B1" s="26" t="s">
        <v>521</v>
      </c>
    </row>
    <row r="4" spans="1:8" ht="35.25" customHeight="1" x14ac:dyDescent="0.25">
      <c r="A4" s="141"/>
      <c r="B4" s="628" t="s">
        <v>523</v>
      </c>
      <c r="C4" s="629" t="s">
        <v>524</v>
      </c>
      <c r="D4" s="628"/>
      <c r="E4" s="630" t="s">
        <v>525</v>
      </c>
      <c r="F4" s="629"/>
      <c r="G4" s="631" t="s">
        <v>526</v>
      </c>
      <c r="H4" s="632"/>
    </row>
    <row r="5" spans="1:8" ht="45" x14ac:dyDescent="0.25">
      <c r="A5" s="142"/>
      <c r="B5" s="628"/>
      <c r="C5" s="143" t="s">
        <v>518</v>
      </c>
      <c r="D5" s="144" t="s">
        <v>346</v>
      </c>
      <c r="E5" s="143" t="s">
        <v>518</v>
      </c>
      <c r="F5" s="144" t="s">
        <v>346</v>
      </c>
      <c r="G5" s="22" t="s">
        <v>527</v>
      </c>
      <c r="H5" s="22" t="s">
        <v>528</v>
      </c>
    </row>
    <row r="6" spans="1:8" x14ac:dyDescent="0.25">
      <c r="A6" s="142"/>
      <c r="B6" s="628"/>
      <c r="C6" s="145" t="s">
        <v>5</v>
      </c>
      <c r="D6" s="32" t="s">
        <v>6</v>
      </c>
      <c r="E6" s="32" t="s">
        <v>7</v>
      </c>
      <c r="F6" s="32" t="s">
        <v>43</v>
      </c>
      <c r="G6" s="32" t="s">
        <v>44</v>
      </c>
      <c r="H6" s="32" t="s">
        <v>109</v>
      </c>
    </row>
    <row r="7" spans="1:8" x14ac:dyDescent="0.25">
      <c r="A7" s="146">
        <v>1</v>
      </c>
      <c r="B7" s="27" t="s">
        <v>529</v>
      </c>
      <c r="C7" s="323">
        <v>1442.50593394</v>
      </c>
      <c r="D7" s="324">
        <v>29.9999994</v>
      </c>
      <c r="E7" s="324">
        <v>1442.50593394</v>
      </c>
      <c r="F7" s="324">
        <v>11.99999976</v>
      </c>
      <c r="G7" s="324">
        <v>0</v>
      </c>
      <c r="H7" s="360">
        <v>0</v>
      </c>
    </row>
    <row r="8" spans="1:8" x14ac:dyDescent="0.25">
      <c r="A8" s="146">
        <v>2</v>
      </c>
      <c r="B8" s="139" t="s">
        <v>530</v>
      </c>
      <c r="C8" s="323">
        <v>1.604299E-2</v>
      </c>
      <c r="D8" s="324">
        <v>68.29439201000001</v>
      </c>
      <c r="E8" s="324">
        <v>10.356515640000001</v>
      </c>
      <c r="F8" s="324">
        <v>58.010485200000005</v>
      </c>
      <c r="G8" s="324">
        <v>11.60529564</v>
      </c>
      <c r="H8" s="360">
        <v>0.16974995973803197</v>
      </c>
    </row>
    <row r="9" spans="1:8" x14ac:dyDescent="0.25">
      <c r="A9" s="146">
        <v>3</v>
      </c>
      <c r="B9" s="139" t="s">
        <v>531</v>
      </c>
      <c r="C9" s="323">
        <v>0</v>
      </c>
      <c r="D9" s="324">
        <v>0</v>
      </c>
      <c r="E9" s="324">
        <v>0</v>
      </c>
      <c r="F9" s="324">
        <v>0</v>
      </c>
      <c r="G9" s="324">
        <v>0</v>
      </c>
      <c r="H9" s="360">
        <v>0</v>
      </c>
    </row>
    <row r="10" spans="1:8" x14ac:dyDescent="0.25">
      <c r="A10" s="146">
        <v>4</v>
      </c>
      <c r="B10" s="139" t="s">
        <v>532</v>
      </c>
      <c r="C10" s="323">
        <v>0</v>
      </c>
      <c r="D10" s="324">
        <v>0</v>
      </c>
      <c r="E10" s="324">
        <v>0</v>
      </c>
      <c r="F10" s="324">
        <v>0</v>
      </c>
      <c r="G10" s="324">
        <v>0</v>
      </c>
      <c r="H10" s="360">
        <v>0</v>
      </c>
    </row>
    <row r="11" spans="1:8" x14ac:dyDescent="0.25">
      <c r="A11" s="146">
        <v>5</v>
      </c>
      <c r="B11" s="139" t="s">
        <v>533</v>
      </c>
      <c r="C11" s="323">
        <v>0</v>
      </c>
      <c r="D11" s="324">
        <v>0</v>
      </c>
      <c r="E11" s="324">
        <v>0</v>
      </c>
      <c r="F11" s="324">
        <v>0</v>
      </c>
      <c r="G11" s="324">
        <v>0</v>
      </c>
      <c r="H11" s="360">
        <v>0</v>
      </c>
    </row>
    <row r="12" spans="1:8" x14ac:dyDescent="0.25">
      <c r="A12" s="146">
        <v>6</v>
      </c>
      <c r="B12" s="139" t="s">
        <v>406</v>
      </c>
      <c r="C12" s="323">
        <v>53.4045798</v>
      </c>
      <c r="D12" s="324">
        <v>40.246174939999996</v>
      </c>
      <c r="E12" s="324">
        <v>49.354579799999996</v>
      </c>
      <c r="F12" s="324">
        <v>23.158387940000001</v>
      </c>
      <c r="G12" s="324">
        <v>18.116448999999999</v>
      </c>
      <c r="H12" s="360">
        <v>0.24983736791683547</v>
      </c>
    </row>
    <row r="13" spans="1:8" x14ac:dyDescent="0.25">
      <c r="A13" s="146">
        <v>7</v>
      </c>
      <c r="B13" s="139" t="s">
        <v>412</v>
      </c>
      <c r="C13" s="323">
        <v>855.79976410882352</v>
      </c>
      <c r="D13" s="324">
        <v>689.86609629999998</v>
      </c>
      <c r="E13" s="324">
        <v>747.54057706882361</v>
      </c>
      <c r="F13" s="324">
        <v>216.43344844999999</v>
      </c>
      <c r="G13" s="324">
        <v>782.43308969000009</v>
      </c>
      <c r="H13" s="360">
        <v>0.81167445281410378</v>
      </c>
    </row>
    <row r="14" spans="1:8" x14ac:dyDescent="0.25">
      <c r="A14" s="146">
        <v>8</v>
      </c>
      <c r="B14" s="139" t="s">
        <v>534</v>
      </c>
      <c r="C14" s="323">
        <v>3423.0439382011764</v>
      </c>
      <c r="D14" s="324">
        <v>4070.4742163200003</v>
      </c>
      <c r="E14" s="324">
        <v>3381.2799880911766</v>
      </c>
      <c r="F14" s="324">
        <v>2015.13696893</v>
      </c>
      <c r="G14" s="324">
        <v>3838.5996006083824</v>
      </c>
      <c r="H14" s="360">
        <v>0.71132376003934483</v>
      </c>
    </row>
    <row r="15" spans="1:8" x14ac:dyDescent="0.25">
      <c r="A15" s="146">
        <v>9</v>
      </c>
      <c r="B15" s="139" t="s">
        <v>408</v>
      </c>
      <c r="C15" s="323">
        <v>1431.6050310000001</v>
      </c>
      <c r="D15" s="324">
        <v>600.45667062999996</v>
      </c>
      <c r="E15" s="324">
        <v>1429.3781213299999</v>
      </c>
      <c r="F15" s="324">
        <v>201.70154171000001</v>
      </c>
      <c r="G15" s="324">
        <v>893.82516658999987</v>
      </c>
      <c r="H15" s="360">
        <v>0.54799602180318518</v>
      </c>
    </row>
    <row r="16" spans="1:8" x14ac:dyDescent="0.25">
      <c r="A16" s="146">
        <v>10</v>
      </c>
      <c r="B16" s="139" t="s">
        <v>414</v>
      </c>
      <c r="C16" s="323">
        <v>102.41676623000001</v>
      </c>
      <c r="D16" s="324">
        <v>49.154295140000002</v>
      </c>
      <c r="E16" s="324">
        <v>99.287450709999987</v>
      </c>
      <c r="F16" s="324">
        <v>22.20931191</v>
      </c>
      <c r="G16" s="324">
        <v>152.70880471000001</v>
      </c>
      <c r="H16" s="360">
        <v>1.2568960803311322</v>
      </c>
    </row>
    <row r="17" spans="1:8" x14ac:dyDescent="0.25">
      <c r="A17" s="146">
        <v>11</v>
      </c>
      <c r="B17" s="139" t="s">
        <v>535</v>
      </c>
      <c r="C17" s="323">
        <v>0</v>
      </c>
      <c r="D17" s="324">
        <v>0</v>
      </c>
      <c r="E17" s="324">
        <v>0</v>
      </c>
      <c r="F17" s="324">
        <v>0</v>
      </c>
      <c r="G17" s="324">
        <v>0</v>
      </c>
      <c r="H17" s="360">
        <v>0</v>
      </c>
    </row>
    <row r="18" spans="1:8" ht="30" x14ac:dyDescent="0.25">
      <c r="A18" s="146">
        <v>12</v>
      </c>
      <c r="B18" s="139" t="s">
        <v>400</v>
      </c>
      <c r="C18" s="323">
        <v>0</v>
      </c>
      <c r="D18" s="324">
        <v>0</v>
      </c>
      <c r="E18" s="324">
        <v>0</v>
      </c>
      <c r="F18" s="324">
        <v>0</v>
      </c>
      <c r="G18" s="324">
        <v>0</v>
      </c>
      <c r="H18" s="360">
        <v>0</v>
      </c>
    </row>
    <row r="19" spans="1:8" x14ac:dyDescent="0.25">
      <c r="A19" s="146">
        <v>13</v>
      </c>
      <c r="B19" s="139" t="s">
        <v>536</v>
      </c>
      <c r="C19" s="323">
        <v>0</v>
      </c>
      <c r="D19" s="324">
        <v>0</v>
      </c>
      <c r="E19" s="324">
        <v>0</v>
      </c>
      <c r="F19" s="324">
        <v>0</v>
      </c>
      <c r="G19" s="324">
        <v>0</v>
      </c>
      <c r="H19" s="360">
        <v>0</v>
      </c>
    </row>
    <row r="20" spans="1:8" x14ac:dyDescent="0.25">
      <c r="A20" s="146">
        <v>14</v>
      </c>
      <c r="B20" s="139" t="s">
        <v>537</v>
      </c>
      <c r="C20" s="323">
        <v>0</v>
      </c>
      <c r="D20" s="324">
        <v>0</v>
      </c>
      <c r="E20" s="324">
        <v>0</v>
      </c>
      <c r="F20" s="324">
        <v>0</v>
      </c>
      <c r="G20" s="324">
        <v>0</v>
      </c>
      <c r="H20" s="360">
        <v>0</v>
      </c>
    </row>
    <row r="21" spans="1:8" x14ac:dyDescent="0.25">
      <c r="A21" s="146">
        <v>15</v>
      </c>
      <c r="B21" s="139" t="s">
        <v>113</v>
      </c>
      <c r="C21" s="323">
        <v>232.71026845999998</v>
      </c>
      <c r="D21" s="324">
        <v>0</v>
      </c>
      <c r="E21" s="324">
        <v>232.71026845999998</v>
      </c>
      <c r="F21" s="324">
        <v>0</v>
      </c>
      <c r="G21" s="324">
        <v>232.71026845999998</v>
      </c>
      <c r="H21" s="360">
        <v>1</v>
      </c>
    </row>
    <row r="22" spans="1:8" x14ac:dyDescent="0.25">
      <c r="A22" s="146">
        <v>16</v>
      </c>
      <c r="B22" s="139" t="s">
        <v>538</v>
      </c>
      <c r="C22" s="323">
        <v>282.02298308999997</v>
      </c>
      <c r="D22" s="324">
        <v>0.42097946999999997</v>
      </c>
      <c r="E22" s="324">
        <v>282.02298308999997</v>
      </c>
      <c r="F22" s="324">
        <v>0</v>
      </c>
      <c r="G22" s="324">
        <v>249.89499339</v>
      </c>
      <c r="H22" s="360">
        <v>0.88608024300719068</v>
      </c>
    </row>
    <row r="23" spans="1:8" x14ac:dyDescent="0.25">
      <c r="A23" s="147">
        <v>17</v>
      </c>
      <c r="B23" s="37" t="s">
        <v>539</v>
      </c>
      <c r="C23" s="323">
        <v>7823.5253078299984</v>
      </c>
      <c r="D23" s="324">
        <v>5548.9128242000006</v>
      </c>
      <c r="E23" s="324">
        <v>7674.4364181399997</v>
      </c>
      <c r="F23" s="324">
        <v>2548.6501438999999</v>
      </c>
      <c r="G23" s="324">
        <v>6179.8936680983807</v>
      </c>
      <c r="H23" s="360">
        <v>0.60450370155774102</v>
      </c>
    </row>
  </sheetData>
  <mergeCells count="4">
    <mergeCell ref="B4:B6"/>
    <mergeCell ref="C4:D4"/>
    <mergeCell ref="E4:F4"/>
    <mergeCell ref="G4:H4"/>
  </mergeCells>
  <pageMargins left="0.11811023622047245" right="0.11811023622047245" top="0.74803149606299213" bottom="0.74803149606299213" header="0.31496062992125984" footer="0.31496062992125984"/>
  <pageSetup paperSize="9" scale="76"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A76FF-FAD9-4CD7-B144-F560FA9D47C8}">
  <sheetPr codeName="Ark47">
    <tabColor rgb="FF92D050"/>
  </sheetPr>
  <dimension ref="A2:S24"/>
  <sheetViews>
    <sheetView showGridLines="0" zoomScaleNormal="100" zoomScaleSheetLayoutView="100" workbookViewId="0">
      <selection activeCell="C13" sqref="C13"/>
    </sheetView>
  </sheetViews>
  <sheetFormatPr defaultRowHeight="15" x14ac:dyDescent="0.25"/>
  <cols>
    <col min="1" max="1" width="3.7109375" customWidth="1"/>
    <col min="2" max="2" width="37.7109375" customWidth="1"/>
    <col min="3" max="15" width="8.28515625" customWidth="1"/>
    <col min="16" max="16" width="9.28515625" customWidth="1"/>
    <col min="17" max="17" width="8.28515625" customWidth="1"/>
  </cols>
  <sheetData>
    <row r="2" spans="1:19" ht="18.75" x14ac:dyDescent="0.3">
      <c r="B2" s="26" t="s">
        <v>522</v>
      </c>
    </row>
    <row r="5" spans="1:19" ht="15" customHeight="1" x14ac:dyDescent="0.25">
      <c r="A5" s="141"/>
      <c r="B5" s="628" t="s">
        <v>523</v>
      </c>
      <c r="C5" s="630" t="s">
        <v>540</v>
      </c>
      <c r="D5" s="633"/>
      <c r="E5" s="633"/>
      <c r="F5" s="633"/>
      <c r="G5" s="633"/>
      <c r="H5" s="633"/>
      <c r="I5" s="633"/>
      <c r="J5" s="633"/>
      <c r="K5" s="633"/>
      <c r="L5" s="633"/>
      <c r="M5" s="633"/>
      <c r="N5" s="633"/>
      <c r="O5" s="633"/>
      <c r="P5" s="633"/>
      <c r="Q5" s="629"/>
      <c r="R5" s="634" t="s">
        <v>42</v>
      </c>
      <c r="S5" s="634" t="s">
        <v>541</v>
      </c>
    </row>
    <row r="6" spans="1:19" x14ac:dyDescent="0.25">
      <c r="A6" s="142"/>
      <c r="B6" s="628"/>
      <c r="C6" s="148">
        <v>0</v>
      </c>
      <c r="D6" s="149">
        <v>0.02</v>
      </c>
      <c r="E6" s="148">
        <v>0.04</v>
      </c>
      <c r="F6" s="149">
        <v>0.1</v>
      </c>
      <c r="G6" s="149">
        <v>0.2</v>
      </c>
      <c r="H6" s="149">
        <v>0.35</v>
      </c>
      <c r="I6" s="149">
        <v>0.5</v>
      </c>
      <c r="J6" s="149">
        <v>0.7</v>
      </c>
      <c r="K6" s="149">
        <v>0.75</v>
      </c>
      <c r="L6" s="150">
        <v>1</v>
      </c>
      <c r="M6" s="150">
        <v>1.5</v>
      </c>
      <c r="N6" s="150">
        <v>2.5</v>
      </c>
      <c r="O6" s="150">
        <v>3.7</v>
      </c>
      <c r="P6" s="150">
        <v>12.5</v>
      </c>
      <c r="Q6" s="150" t="s">
        <v>542</v>
      </c>
      <c r="R6" s="634"/>
      <c r="S6" s="634"/>
    </row>
    <row r="7" spans="1:19" x14ac:dyDescent="0.25">
      <c r="A7" s="142"/>
      <c r="B7" s="628"/>
      <c r="C7" s="145" t="s">
        <v>5</v>
      </c>
      <c r="D7" s="145" t="s">
        <v>6</v>
      </c>
      <c r="E7" s="145" t="s">
        <v>7</v>
      </c>
      <c r="F7" s="145" t="s">
        <v>43</v>
      </c>
      <c r="G7" s="145" t="s">
        <v>44</v>
      </c>
      <c r="H7" s="145" t="s">
        <v>109</v>
      </c>
      <c r="I7" s="145" t="s">
        <v>110</v>
      </c>
      <c r="J7" s="145" t="s">
        <v>111</v>
      </c>
      <c r="K7" s="145" t="s">
        <v>262</v>
      </c>
      <c r="L7" s="145" t="s">
        <v>263</v>
      </c>
      <c r="M7" s="145" t="s">
        <v>264</v>
      </c>
      <c r="N7" s="145" t="s">
        <v>265</v>
      </c>
      <c r="O7" s="145" t="s">
        <v>266</v>
      </c>
      <c r="P7" s="145" t="s">
        <v>506</v>
      </c>
      <c r="Q7" s="145" t="s">
        <v>507</v>
      </c>
      <c r="R7" s="151" t="s">
        <v>543</v>
      </c>
      <c r="S7" s="151" t="s">
        <v>544</v>
      </c>
    </row>
    <row r="8" spans="1:19" x14ac:dyDescent="0.25">
      <c r="A8" s="146">
        <v>1</v>
      </c>
      <c r="B8" s="27" t="s">
        <v>529</v>
      </c>
      <c r="C8" s="323">
        <v>1454.5059337</v>
      </c>
      <c r="D8" s="324">
        <v>0</v>
      </c>
      <c r="E8" s="324">
        <v>0</v>
      </c>
      <c r="F8" s="324">
        <v>0</v>
      </c>
      <c r="G8" s="324">
        <v>0</v>
      </c>
      <c r="H8" s="324">
        <v>0</v>
      </c>
      <c r="I8" s="324">
        <v>0</v>
      </c>
      <c r="J8" s="324">
        <v>0</v>
      </c>
      <c r="K8" s="324">
        <v>0</v>
      </c>
      <c r="L8" s="324">
        <v>0</v>
      </c>
      <c r="M8" s="324">
        <v>0</v>
      </c>
      <c r="N8" s="324">
        <v>0</v>
      </c>
      <c r="O8" s="324">
        <v>0</v>
      </c>
      <c r="P8" s="324">
        <v>0</v>
      </c>
      <c r="Q8" s="324">
        <v>0</v>
      </c>
      <c r="R8" s="324">
        <v>1454.5059337</v>
      </c>
      <c r="S8" s="324">
        <v>1454.5059337</v>
      </c>
    </row>
    <row r="9" spans="1:19" x14ac:dyDescent="0.25">
      <c r="A9" s="146">
        <v>2</v>
      </c>
      <c r="B9" s="139" t="s">
        <v>530</v>
      </c>
      <c r="C9" s="323">
        <v>10.34052265</v>
      </c>
      <c r="D9" s="324">
        <v>0</v>
      </c>
      <c r="E9" s="324">
        <v>0</v>
      </c>
      <c r="F9" s="324">
        <v>0</v>
      </c>
      <c r="G9" s="324">
        <v>58.026478189999999</v>
      </c>
      <c r="H9" s="324">
        <v>0</v>
      </c>
      <c r="I9" s="324">
        <v>0</v>
      </c>
      <c r="J9" s="324">
        <v>0</v>
      </c>
      <c r="K9" s="324">
        <v>0</v>
      </c>
      <c r="L9" s="324">
        <v>0</v>
      </c>
      <c r="M9" s="324">
        <v>0</v>
      </c>
      <c r="N9" s="324">
        <v>0</v>
      </c>
      <c r="O9" s="324">
        <v>0</v>
      </c>
      <c r="P9" s="324">
        <v>0</v>
      </c>
      <c r="Q9" s="324">
        <v>0</v>
      </c>
      <c r="R9" s="324">
        <v>68.367000840000003</v>
      </c>
      <c r="S9" s="324">
        <v>68.367000840000003</v>
      </c>
    </row>
    <row r="10" spans="1:19" x14ac:dyDescent="0.25">
      <c r="A10" s="146">
        <v>3</v>
      </c>
      <c r="B10" s="139" t="s">
        <v>531</v>
      </c>
      <c r="C10" s="323">
        <v>0</v>
      </c>
      <c r="D10" s="323">
        <v>0</v>
      </c>
      <c r="E10" s="323">
        <v>0</v>
      </c>
      <c r="F10" s="323">
        <v>0</v>
      </c>
      <c r="G10" s="323">
        <v>0</v>
      </c>
      <c r="H10" s="323">
        <v>0</v>
      </c>
      <c r="I10" s="323">
        <v>0</v>
      </c>
      <c r="J10" s="323">
        <v>0</v>
      </c>
      <c r="K10" s="323">
        <v>0</v>
      </c>
      <c r="L10" s="323">
        <v>0</v>
      </c>
      <c r="M10" s="323">
        <v>0</v>
      </c>
      <c r="N10" s="323">
        <v>0</v>
      </c>
      <c r="O10" s="323">
        <v>0</v>
      </c>
      <c r="P10" s="323">
        <v>0</v>
      </c>
      <c r="Q10" s="323">
        <v>0</v>
      </c>
      <c r="R10" s="324">
        <v>0</v>
      </c>
      <c r="S10" s="324">
        <v>0</v>
      </c>
    </row>
    <row r="11" spans="1:19" x14ac:dyDescent="0.25">
      <c r="A11" s="146">
        <v>4</v>
      </c>
      <c r="B11" s="139" t="s">
        <v>532</v>
      </c>
      <c r="C11" s="323">
        <v>0</v>
      </c>
      <c r="D11" s="323">
        <v>0</v>
      </c>
      <c r="E11" s="323">
        <v>0</v>
      </c>
      <c r="F11" s="323">
        <v>0</v>
      </c>
      <c r="G11" s="323">
        <v>0</v>
      </c>
      <c r="H11" s="323">
        <v>0</v>
      </c>
      <c r="I11" s="323">
        <v>0</v>
      </c>
      <c r="J11" s="323">
        <v>0</v>
      </c>
      <c r="K11" s="323">
        <v>0</v>
      </c>
      <c r="L11" s="323">
        <v>0</v>
      </c>
      <c r="M11" s="323">
        <v>0</v>
      </c>
      <c r="N11" s="323">
        <v>0</v>
      </c>
      <c r="O11" s="323">
        <v>0</v>
      </c>
      <c r="P11" s="323">
        <v>0</v>
      </c>
      <c r="Q11" s="323">
        <v>0</v>
      </c>
      <c r="R11" s="324">
        <v>0</v>
      </c>
      <c r="S11" s="324">
        <v>0</v>
      </c>
    </row>
    <row r="12" spans="1:19" x14ac:dyDescent="0.25">
      <c r="A12" s="146">
        <v>5</v>
      </c>
      <c r="B12" s="139" t="s">
        <v>533</v>
      </c>
      <c r="C12" s="323">
        <v>0</v>
      </c>
      <c r="D12" s="323">
        <v>0</v>
      </c>
      <c r="E12" s="323">
        <v>0</v>
      </c>
      <c r="F12" s="323">
        <v>0</v>
      </c>
      <c r="G12" s="323">
        <v>0</v>
      </c>
      <c r="H12" s="323">
        <v>0</v>
      </c>
      <c r="I12" s="323">
        <v>0</v>
      </c>
      <c r="J12" s="323">
        <v>0</v>
      </c>
      <c r="K12" s="323">
        <v>0</v>
      </c>
      <c r="L12" s="323">
        <v>0</v>
      </c>
      <c r="M12" s="323">
        <v>0</v>
      </c>
      <c r="N12" s="323">
        <v>0</v>
      </c>
      <c r="O12" s="323">
        <v>0</v>
      </c>
      <c r="P12" s="323">
        <v>0</v>
      </c>
      <c r="Q12" s="323">
        <v>0</v>
      </c>
      <c r="R12" s="324">
        <v>0</v>
      </c>
      <c r="S12" s="324">
        <v>0</v>
      </c>
    </row>
    <row r="13" spans="1:19" x14ac:dyDescent="0.25">
      <c r="A13" s="146">
        <v>6</v>
      </c>
      <c r="B13" s="139" t="s">
        <v>406</v>
      </c>
      <c r="C13" s="323">
        <v>0</v>
      </c>
      <c r="D13" s="324">
        <v>0</v>
      </c>
      <c r="E13" s="324">
        <v>0</v>
      </c>
      <c r="F13" s="324">
        <v>0</v>
      </c>
      <c r="G13" s="324">
        <v>50.293020049999996</v>
      </c>
      <c r="H13" s="324">
        <v>0</v>
      </c>
      <c r="I13" s="324">
        <v>0</v>
      </c>
      <c r="J13" s="324">
        <v>0</v>
      </c>
      <c r="K13" s="324">
        <v>0</v>
      </c>
      <c r="L13" s="324">
        <v>0</v>
      </c>
      <c r="M13" s="324">
        <v>0.81521565000000007</v>
      </c>
      <c r="N13" s="324">
        <v>0</v>
      </c>
      <c r="O13" s="324">
        <v>0</v>
      </c>
      <c r="P13" s="324">
        <v>0</v>
      </c>
      <c r="Q13" s="324">
        <v>34.397523899999996</v>
      </c>
      <c r="R13" s="324">
        <v>85.50575959999999</v>
      </c>
      <c r="S13" s="324">
        <v>85.50575959999999</v>
      </c>
    </row>
    <row r="14" spans="1:19" x14ac:dyDescent="0.25">
      <c r="A14" s="146">
        <v>7</v>
      </c>
      <c r="B14" s="139" t="s">
        <v>412</v>
      </c>
      <c r="C14" s="323">
        <v>0</v>
      </c>
      <c r="D14" s="324">
        <v>0</v>
      </c>
      <c r="E14" s="324">
        <v>0</v>
      </c>
      <c r="F14" s="324">
        <v>0</v>
      </c>
      <c r="G14" s="324">
        <v>0</v>
      </c>
      <c r="H14" s="324">
        <v>0</v>
      </c>
      <c r="I14" s="324">
        <v>0</v>
      </c>
      <c r="J14" s="324">
        <v>0</v>
      </c>
      <c r="K14" s="324">
        <v>0</v>
      </c>
      <c r="L14" s="324">
        <v>963.97402551882362</v>
      </c>
      <c r="M14" s="324">
        <v>0</v>
      </c>
      <c r="N14" s="324">
        <v>0</v>
      </c>
      <c r="O14" s="324">
        <v>0</v>
      </c>
      <c r="P14" s="324">
        <v>0</v>
      </c>
      <c r="Q14" s="324">
        <v>0</v>
      </c>
      <c r="R14" s="324">
        <v>963.97402551882362</v>
      </c>
      <c r="S14" s="324">
        <v>963.97402551882362</v>
      </c>
    </row>
    <row r="15" spans="1:19" x14ac:dyDescent="0.25">
      <c r="A15" s="146">
        <v>8</v>
      </c>
      <c r="B15" s="139" t="s">
        <v>410</v>
      </c>
      <c r="C15" s="323">
        <v>0</v>
      </c>
      <c r="D15" s="324">
        <v>0</v>
      </c>
      <c r="E15" s="324">
        <v>0</v>
      </c>
      <c r="F15" s="324">
        <v>0</v>
      </c>
      <c r="G15" s="324">
        <v>0</v>
      </c>
      <c r="H15" s="324">
        <v>0</v>
      </c>
      <c r="I15" s="324">
        <v>0</v>
      </c>
      <c r="J15" s="324">
        <v>0</v>
      </c>
      <c r="K15" s="324">
        <v>5370.4503185311769</v>
      </c>
      <c r="L15" s="324">
        <v>0</v>
      </c>
      <c r="M15" s="324">
        <v>0</v>
      </c>
      <c r="N15" s="324">
        <v>0</v>
      </c>
      <c r="O15" s="324">
        <v>0</v>
      </c>
      <c r="P15" s="324">
        <v>0</v>
      </c>
      <c r="Q15" s="324">
        <v>36.846463039999435</v>
      </c>
      <c r="R15" s="324">
        <v>5407.2967815711763</v>
      </c>
      <c r="S15" s="324">
        <v>5407.2967815711763</v>
      </c>
    </row>
    <row r="16" spans="1:19" ht="30" x14ac:dyDescent="0.25">
      <c r="A16" s="146">
        <v>9</v>
      </c>
      <c r="B16" s="139" t="s">
        <v>545</v>
      </c>
      <c r="C16" s="323">
        <v>0</v>
      </c>
      <c r="D16" s="324">
        <v>0</v>
      </c>
      <c r="E16" s="324">
        <v>0</v>
      </c>
      <c r="F16" s="324">
        <v>0</v>
      </c>
      <c r="G16" s="324">
        <v>699.83365212000001</v>
      </c>
      <c r="H16" s="324">
        <v>0</v>
      </c>
      <c r="I16" s="324">
        <v>0</v>
      </c>
      <c r="J16" s="324">
        <v>0</v>
      </c>
      <c r="K16" s="324">
        <v>549.65449967999996</v>
      </c>
      <c r="L16" s="324">
        <v>99.23361414</v>
      </c>
      <c r="M16" s="324">
        <v>217.73908169999999</v>
      </c>
      <c r="N16" s="324">
        <v>0</v>
      </c>
      <c r="O16" s="324">
        <v>0</v>
      </c>
      <c r="P16" s="324">
        <v>0</v>
      </c>
      <c r="Q16" s="324">
        <v>64.61881540000013</v>
      </c>
      <c r="R16" s="324">
        <v>1631.0796630400002</v>
      </c>
      <c r="S16" s="324">
        <v>1631.0796630400002</v>
      </c>
    </row>
    <row r="17" spans="1:19" x14ac:dyDescent="0.25">
      <c r="A17" s="146">
        <v>10</v>
      </c>
      <c r="B17" s="139" t="s">
        <v>414</v>
      </c>
      <c r="C17" s="323">
        <v>0</v>
      </c>
      <c r="D17" s="324">
        <v>0</v>
      </c>
      <c r="E17" s="324">
        <v>0</v>
      </c>
      <c r="F17" s="324">
        <v>0</v>
      </c>
      <c r="G17" s="324">
        <v>0</v>
      </c>
      <c r="H17" s="324">
        <v>0</v>
      </c>
      <c r="I17" s="324">
        <v>0</v>
      </c>
      <c r="J17" s="324">
        <v>0</v>
      </c>
      <c r="K17" s="324">
        <v>0</v>
      </c>
      <c r="L17" s="324">
        <v>59.072678429999996</v>
      </c>
      <c r="M17" s="324">
        <v>62.424084189999995</v>
      </c>
      <c r="N17" s="324">
        <v>0</v>
      </c>
      <c r="O17" s="324">
        <v>0</v>
      </c>
      <c r="P17" s="324">
        <v>0</v>
      </c>
      <c r="Q17" s="324">
        <v>0</v>
      </c>
      <c r="R17" s="324">
        <v>121.49676262</v>
      </c>
      <c r="S17" s="324">
        <v>121.49676262</v>
      </c>
    </row>
    <row r="18" spans="1:19" ht="30" x14ac:dyDescent="0.25">
      <c r="A18" s="146">
        <v>11</v>
      </c>
      <c r="B18" s="139" t="s">
        <v>535</v>
      </c>
      <c r="C18" s="323">
        <v>0</v>
      </c>
      <c r="D18" s="323">
        <v>0</v>
      </c>
      <c r="E18" s="323">
        <v>0</v>
      </c>
      <c r="F18" s="323">
        <v>0</v>
      </c>
      <c r="G18" s="323">
        <v>0</v>
      </c>
      <c r="H18" s="323">
        <v>0</v>
      </c>
      <c r="I18" s="323">
        <v>0</v>
      </c>
      <c r="J18" s="323">
        <v>0</v>
      </c>
      <c r="K18" s="323">
        <v>0</v>
      </c>
      <c r="L18" s="323">
        <v>0</v>
      </c>
      <c r="M18" s="323">
        <v>0</v>
      </c>
      <c r="N18" s="323">
        <v>0</v>
      </c>
      <c r="O18" s="323">
        <v>0</v>
      </c>
      <c r="P18" s="323">
        <v>0</v>
      </c>
      <c r="Q18" s="323">
        <v>0</v>
      </c>
      <c r="R18" s="324">
        <v>0</v>
      </c>
      <c r="S18" s="324">
        <v>0</v>
      </c>
    </row>
    <row r="19" spans="1:19" ht="30" x14ac:dyDescent="0.25">
      <c r="A19" s="146">
        <v>12</v>
      </c>
      <c r="B19" s="139" t="s">
        <v>400</v>
      </c>
      <c r="C19" s="323">
        <v>0</v>
      </c>
      <c r="D19" s="323">
        <v>0</v>
      </c>
      <c r="E19" s="323">
        <v>0</v>
      </c>
      <c r="F19" s="323">
        <v>0</v>
      </c>
      <c r="G19" s="323">
        <v>0</v>
      </c>
      <c r="H19" s="323">
        <v>0</v>
      </c>
      <c r="I19" s="323">
        <v>0</v>
      </c>
      <c r="J19" s="323">
        <v>0</v>
      </c>
      <c r="K19" s="323">
        <v>0</v>
      </c>
      <c r="L19" s="323">
        <v>0</v>
      </c>
      <c r="M19" s="323">
        <v>0</v>
      </c>
      <c r="N19" s="323">
        <v>0</v>
      </c>
      <c r="O19" s="323">
        <v>0</v>
      </c>
      <c r="P19" s="323">
        <v>0</v>
      </c>
      <c r="Q19" s="323">
        <v>0</v>
      </c>
      <c r="R19" s="324">
        <v>0</v>
      </c>
      <c r="S19" s="324">
        <v>0</v>
      </c>
    </row>
    <row r="20" spans="1:19" ht="45" x14ac:dyDescent="0.25">
      <c r="A20" s="146">
        <v>13</v>
      </c>
      <c r="B20" s="139" t="s">
        <v>546</v>
      </c>
      <c r="C20" s="323">
        <v>0</v>
      </c>
      <c r="D20" s="323">
        <v>0</v>
      </c>
      <c r="E20" s="323">
        <v>0</v>
      </c>
      <c r="F20" s="323">
        <v>0</v>
      </c>
      <c r="G20" s="323">
        <v>0</v>
      </c>
      <c r="H20" s="323">
        <v>0</v>
      </c>
      <c r="I20" s="323">
        <v>0</v>
      </c>
      <c r="J20" s="323">
        <v>0</v>
      </c>
      <c r="K20" s="323">
        <v>0</v>
      </c>
      <c r="L20" s="323">
        <v>0</v>
      </c>
      <c r="M20" s="323">
        <v>0</v>
      </c>
      <c r="N20" s="323">
        <v>0</v>
      </c>
      <c r="O20" s="323">
        <v>0</v>
      </c>
      <c r="P20" s="323">
        <v>0</v>
      </c>
      <c r="Q20" s="323">
        <v>0</v>
      </c>
      <c r="R20" s="324">
        <v>0</v>
      </c>
      <c r="S20" s="324">
        <v>0</v>
      </c>
    </row>
    <row r="21" spans="1:19" x14ac:dyDescent="0.25">
      <c r="A21" s="146">
        <v>14</v>
      </c>
      <c r="B21" s="139" t="s">
        <v>547</v>
      </c>
      <c r="C21" s="323">
        <v>0</v>
      </c>
      <c r="D21" s="323">
        <v>0</v>
      </c>
      <c r="E21" s="323">
        <v>0</v>
      </c>
      <c r="F21" s="323">
        <v>0</v>
      </c>
      <c r="G21" s="323">
        <v>0</v>
      </c>
      <c r="H21" s="323">
        <v>0</v>
      </c>
      <c r="I21" s="323">
        <v>0</v>
      </c>
      <c r="J21" s="323">
        <v>0</v>
      </c>
      <c r="K21" s="323">
        <v>0</v>
      </c>
      <c r="L21" s="323">
        <v>0</v>
      </c>
      <c r="M21" s="323">
        <v>0</v>
      </c>
      <c r="N21" s="323">
        <v>0</v>
      </c>
      <c r="O21" s="323">
        <v>0</v>
      </c>
      <c r="P21" s="323">
        <v>0</v>
      </c>
      <c r="Q21" s="323">
        <v>0</v>
      </c>
      <c r="R21" s="324">
        <v>0</v>
      </c>
      <c r="S21" s="324">
        <v>0</v>
      </c>
    </row>
    <row r="22" spans="1:19" x14ac:dyDescent="0.25">
      <c r="A22" s="146">
        <v>15</v>
      </c>
      <c r="B22" s="139" t="s">
        <v>548</v>
      </c>
      <c r="C22" s="323">
        <v>0</v>
      </c>
      <c r="D22" s="324">
        <v>0</v>
      </c>
      <c r="E22" s="324">
        <v>0</v>
      </c>
      <c r="F22" s="324">
        <v>0</v>
      </c>
      <c r="G22" s="324">
        <v>0</v>
      </c>
      <c r="H22" s="324">
        <v>0</v>
      </c>
      <c r="I22" s="324">
        <v>0</v>
      </c>
      <c r="J22" s="324">
        <v>0</v>
      </c>
      <c r="K22" s="324">
        <v>0</v>
      </c>
      <c r="L22" s="324">
        <v>232.71026845999998</v>
      </c>
      <c r="M22" s="324">
        <v>0</v>
      </c>
      <c r="N22" s="324">
        <v>0</v>
      </c>
      <c r="O22" s="324">
        <v>0</v>
      </c>
      <c r="P22" s="324">
        <v>0</v>
      </c>
      <c r="Q22" s="324">
        <v>0</v>
      </c>
      <c r="R22" s="324">
        <v>232.71026845999998</v>
      </c>
      <c r="S22" s="324">
        <v>232.71026845999998</v>
      </c>
    </row>
    <row r="23" spans="1:19" x14ac:dyDescent="0.25">
      <c r="A23" s="146">
        <v>16</v>
      </c>
      <c r="B23" s="139" t="s">
        <v>538</v>
      </c>
      <c r="C23" s="323">
        <v>32.127989700000001</v>
      </c>
      <c r="D23" s="324">
        <v>0</v>
      </c>
      <c r="E23" s="324">
        <v>0</v>
      </c>
      <c r="F23" s="324">
        <v>0</v>
      </c>
      <c r="G23" s="324">
        <v>0</v>
      </c>
      <c r="H23" s="324">
        <v>0</v>
      </c>
      <c r="I23" s="324">
        <v>0</v>
      </c>
      <c r="J23" s="324">
        <v>0</v>
      </c>
      <c r="K23" s="324">
        <v>0</v>
      </c>
      <c r="L23" s="324">
        <v>249.89499339</v>
      </c>
      <c r="M23" s="324">
        <v>0</v>
      </c>
      <c r="N23" s="324">
        <v>0</v>
      </c>
      <c r="O23" s="324">
        <v>0</v>
      </c>
      <c r="P23" s="324">
        <v>0</v>
      </c>
      <c r="Q23" s="324">
        <v>0</v>
      </c>
      <c r="R23" s="324">
        <v>282.02298308999997</v>
      </c>
      <c r="S23" s="324">
        <v>282.02298308999997</v>
      </c>
    </row>
    <row r="24" spans="1:19" x14ac:dyDescent="0.25">
      <c r="A24" s="147">
        <v>17</v>
      </c>
      <c r="B24" s="37" t="s">
        <v>539</v>
      </c>
      <c r="C24" s="323">
        <v>1496.9744460499999</v>
      </c>
      <c r="D24" s="324">
        <v>0</v>
      </c>
      <c r="E24" s="324">
        <v>0</v>
      </c>
      <c r="F24" s="324">
        <v>0</v>
      </c>
      <c r="G24" s="324">
        <v>808.15315035000003</v>
      </c>
      <c r="H24" s="324">
        <v>0</v>
      </c>
      <c r="I24" s="324">
        <v>0</v>
      </c>
      <c r="J24" s="324">
        <v>0</v>
      </c>
      <c r="K24" s="324">
        <v>5920.1048182211762</v>
      </c>
      <c r="L24" s="324">
        <v>1604.8855799488238</v>
      </c>
      <c r="M24" s="324">
        <v>280.97838154999999</v>
      </c>
      <c r="N24" s="324">
        <v>0</v>
      </c>
      <c r="O24" s="324">
        <v>0</v>
      </c>
      <c r="P24" s="324">
        <v>0</v>
      </c>
      <c r="Q24" s="324">
        <v>135.86280234000151</v>
      </c>
      <c r="R24" s="324">
        <v>10246.95917846</v>
      </c>
      <c r="S24" s="324">
        <v>10246.95917846</v>
      </c>
    </row>
  </sheetData>
  <mergeCells count="4">
    <mergeCell ref="B5:B7"/>
    <mergeCell ref="C5:Q5"/>
    <mergeCell ref="R5:R6"/>
    <mergeCell ref="S5:S6"/>
  </mergeCells>
  <pageMargins left="0.11811023622047245" right="0.11811023622047245" top="0.74803149606299213" bottom="0.74803149606299213" header="0.31496062992125984" footer="0.31496062992125984"/>
  <pageSetup paperSize="9" scale="71"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A7FCF-80E6-4B59-B6D8-1B80D8DC35D0}">
  <sheetPr codeName="Ark50">
    <tabColor rgb="FF92D050"/>
  </sheetPr>
  <dimension ref="A1:K38"/>
  <sheetViews>
    <sheetView showGridLines="0" zoomScaleNormal="100" workbookViewId="0">
      <selection activeCell="C13" sqref="C13"/>
    </sheetView>
  </sheetViews>
  <sheetFormatPr defaultColWidth="9.28515625" defaultRowHeight="15" x14ac:dyDescent="0.25"/>
  <cols>
    <col min="1" max="1" width="9.28515625" style="28" customWidth="1"/>
    <col min="2" max="2" width="64.42578125" customWidth="1"/>
    <col min="3" max="3" width="18.7109375" customWidth="1"/>
    <col min="4" max="4" width="14.5703125" customWidth="1"/>
    <col min="5" max="5" width="11.28515625" customWidth="1"/>
    <col min="6" max="6" width="17" customWidth="1"/>
    <col min="7" max="7" width="21.28515625" customWidth="1"/>
    <col min="8" max="8" width="18.7109375" customWidth="1"/>
    <col min="9" max="10" width="16.7109375" customWidth="1"/>
  </cols>
  <sheetData>
    <row r="1" spans="1:11" ht="20.25" x14ac:dyDescent="0.25">
      <c r="A1" s="155" t="s">
        <v>553</v>
      </c>
      <c r="B1" s="28"/>
    </row>
    <row r="2" spans="1:11" ht="15.75" x14ac:dyDescent="0.25">
      <c r="A2" s="157" t="s">
        <v>556</v>
      </c>
    </row>
    <row r="3" spans="1:11" x14ac:dyDescent="0.25">
      <c r="A3" s="153"/>
      <c r="B3" s="138"/>
      <c r="C3" s="158"/>
      <c r="D3" s="158"/>
      <c r="E3" s="158"/>
      <c r="F3" s="158"/>
      <c r="G3" s="158"/>
      <c r="H3" s="158"/>
      <c r="I3" s="158"/>
      <c r="J3" s="158"/>
      <c r="K3" s="140"/>
    </row>
    <row r="4" spans="1:11" x14ac:dyDescent="0.25">
      <c r="A4" s="159"/>
      <c r="B4" s="34"/>
      <c r="C4" s="160" t="s">
        <v>5</v>
      </c>
      <c r="D4" s="160" t="s">
        <v>6</v>
      </c>
      <c r="E4" s="160" t="s">
        <v>7</v>
      </c>
      <c r="F4" s="160" t="s">
        <v>43</v>
      </c>
      <c r="G4" s="160" t="s">
        <v>44</v>
      </c>
      <c r="H4" s="160" t="s">
        <v>109</v>
      </c>
      <c r="I4" s="160" t="s">
        <v>110</v>
      </c>
      <c r="J4" s="160" t="s">
        <v>111</v>
      </c>
      <c r="K4" s="161"/>
    </row>
    <row r="5" spans="1:11" ht="51" x14ac:dyDescent="0.25">
      <c r="A5" s="159"/>
      <c r="B5" s="34"/>
      <c r="C5" s="160" t="s">
        <v>787</v>
      </c>
      <c r="D5" s="160" t="s">
        <v>557</v>
      </c>
      <c r="E5" s="160" t="s">
        <v>558</v>
      </c>
      <c r="F5" s="160" t="s">
        <v>559</v>
      </c>
      <c r="G5" s="160" t="s">
        <v>789</v>
      </c>
      <c r="H5" s="160" t="s">
        <v>788</v>
      </c>
      <c r="I5" s="160" t="s">
        <v>104</v>
      </c>
      <c r="J5" s="160" t="s">
        <v>50</v>
      </c>
      <c r="K5" s="161"/>
    </row>
    <row r="6" spans="1:11" ht="32.25" customHeight="1" x14ac:dyDescent="0.25">
      <c r="A6" s="160" t="s">
        <v>560</v>
      </c>
      <c r="B6" s="162" t="s">
        <v>561</v>
      </c>
      <c r="C6" s="327">
        <v>0</v>
      </c>
      <c r="D6" s="327">
        <v>0</v>
      </c>
      <c r="E6" s="328"/>
      <c r="F6" s="330">
        <v>1.4</v>
      </c>
      <c r="G6" s="333">
        <v>0</v>
      </c>
      <c r="H6" s="334">
        <v>0</v>
      </c>
      <c r="I6" s="334">
        <v>0</v>
      </c>
      <c r="J6" s="334">
        <v>0</v>
      </c>
      <c r="K6" s="161"/>
    </row>
    <row r="7" spans="1:11" ht="25.5" customHeight="1" x14ac:dyDescent="0.25">
      <c r="A7" s="160" t="s">
        <v>562</v>
      </c>
      <c r="B7" s="162" t="s">
        <v>563</v>
      </c>
      <c r="C7" s="329">
        <v>0</v>
      </c>
      <c r="D7" s="329">
        <v>0</v>
      </c>
      <c r="E7" s="328"/>
      <c r="F7" s="331">
        <v>1.4</v>
      </c>
      <c r="G7" s="333">
        <v>0</v>
      </c>
      <c r="H7" s="334">
        <v>0</v>
      </c>
      <c r="I7" s="334">
        <v>0</v>
      </c>
      <c r="J7" s="334">
        <v>0</v>
      </c>
      <c r="K7" s="161"/>
    </row>
    <row r="8" spans="1:11" ht="33" customHeight="1" x14ac:dyDescent="0.25">
      <c r="A8" s="160">
        <v>1</v>
      </c>
      <c r="B8" s="162" t="s">
        <v>564</v>
      </c>
      <c r="C8" s="329">
        <v>6.7288353000000001</v>
      </c>
      <c r="D8" s="329">
        <v>10.323033560000001</v>
      </c>
      <c r="E8" s="328"/>
      <c r="F8" s="331">
        <v>1.4</v>
      </c>
      <c r="G8" s="333">
        <v>24.59194278</v>
      </c>
      <c r="H8" s="334">
        <v>23.872616399999998</v>
      </c>
      <c r="I8" s="334">
        <v>23.872616399999998</v>
      </c>
      <c r="J8" s="334">
        <v>11.133475220000001</v>
      </c>
      <c r="K8" s="161"/>
    </row>
    <row r="9" spans="1:11" ht="24.75" customHeight="1" x14ac:dyDescent="0.25">
      <c r="A9" s="160">
        <v>2</v>
      </c>
      <c r="B9" s="34" t="s">
        <v>565</v>
      </c>
      <c r="C9" s="328"/>
      <c r="D9" s="328"/>
      <c r="E9" s="329">
        <v>0</v>
      </c>
      <c r="F9" s="332">
        <v>0</v>
      </c>
      <c r="G9" s="333">
        <v>0</v>
      </c>
      <c r="H9" s="334">
        <v>0</v>
      </c>
      <c r="I9" s="334">
        <v>0</v>
      </c>
      <c r="J9" s="334">
        <v>0</v>
      </c>
      <c r="K9" s="161"/>
    </row>
    <row r="10" spans="1:11" ht="24" customHeight="1" x14ac:dyDescent="0.25">
      <c r="A10" s="160" t="s">
        <v>257</v>
      </c>
      <c r="B10" s="163" t="s">
        <v>566</v>
      </c>
      <c r="C10" s="328"/>
      <c r="D10" s="328"/>
      <c r="E10" s="329">
        <v>0</v>
      </c>
      <c r="F10" s="31"/>
      <c r="G10" s="333">
        <v>0</v>
      </c>
      <c r="H10" s="334">
        <v>0</v>
      </c>
      <c r="I10" s="334">
        <v>0</v>
      </c>
      <c r="J10" s="334">
        <v>0</v>
      </c>
      <c r="K10" s="161"/>
    </row>
    <row r="11" spans="1:11" ht="27" customHeight="1" x14ac:dyDescent="0.25">
      <c r="A11" s="160" t="s">
        <v>567</v>
      </c>
      <c r="B11" s="163" t="s">
        <v>568</v>
      </c>
      <c r="C11" s="328"/>
      <c r="D11" s="328"/>
      <c r="E11" s="329">
        <v>0</v>
      </c>
      <c r="F11" s="31"/>
      <c r="G11" s="333">
        <v>0</v>
      </c>
      <c r="H11" s="334">
        <v>0</v>
      </c>
      <c r="I11" s="334">
        <v>0</v>
      </c>
      <c r="J11" s="334">
        <v>0</v>
      </c>
      <c r="K11" s="161"/>
    </row>
    <row r="12" spans="1:11" ht="25.5" customHeight="1" x14ac:dyDescent="0.25">
      <c r="A12" s="160" t="s">
        <v>569</v>
      </c>
      <c r="B12" s="163" t="s">
        <v>570</v>
      </c>
      <c r="C12" s="328"/>
      <c r="D12" s="328"/>
      <c r="E12" s="329">
        <v>0</v>
      </c>
      <c r="F12" s="31"/>
      <c r="G12" s="333">
        <v>0</v>
      </c>
      <c r="H12" s="334">
        <v>0</v>
      </c>
      <c r="I12" s="334">
        <v>0</v>
      </c>
      <c r="J12" s="334">
        <v>0</v>
      </c>
      <c r="K12" s="161"/>
    </row>
    <row r="13" spans="1:11" ht="28.5" customHeight="1" x14ac:dyDescent="0.25">
      <c r="A13" s="160">
        <v>3</v>
      </c>
      <c r="B13" s="34" t="s">
        <v>571</v>
      </c>
      <c r="C13" s="31"/>
      <c r="D13" s="31"/>
      <c r="E13" s="31"/>
      <c r="F13" s="31"/>
      <c r="G13" s="333">
        <v>0</v>
      </c>
      <c r="H13" s="334">
        <v>0</v>
      </c>
      <c r="I13" s="334">
        <v>0</v>
      </c>
      <c r="J13" s="334">
        <v>0</v>
      </c>
      <c r="K13" s="161"/>
    </row>
    <row r="14" spans="1:11" ht="27.75" customHeight="1" x14ac:dyDescent="0.25">
      <c r="A14" s="160">
        <v>4</v>
      </c>
      <c r="B14" s="34" t="s">
        <v>572</v>
      </c>
      <c r="C14" s="31"/>
      <c r="D14" s="31"/>
      <c r="E14" s="31"/>
      <c r="F14" s="31"/>
      <c r="G14" s="333">
        <v>0</v>
      </c>
      <c r="H14" s="334">
        <v>0</v>
      </c>
      <c r="I14" s="334">
        <v>0</v>
      </c>
      <c r="J14" s="334">
        <v>0</v>
      </c>
      <c r="K14" s="161"/>
    </row>
    <row r="15" spans="1:11" ht="27.75" customHeight="1" x14ac:dyDescent="0.25">
      <c r="A15" s="160">
        <v>5</v>
      </c>
      <c r="B15" s="34" t="s">
        <v>573</v>
      </c>
      <c r="C15" s="31"/>
      <c r="D15" s="31"/>
      <c r="E15" s="31"/>
      <c r="F15" s="31"/>
      <c r="G15" s="333">
        <v>0</v>
      </c>
      <c r="H15" s="334">
        <v>0</v>
      </c>
      <c r="I15" s="334">
        <v>0</v>
      </c>
      <c r="J15" s="334">
        <v>0</v>
      </c>
      <c r="K15" s="161"/>
    </row>
    <row r="16" spans="1:11" x14ac:dyDescent="0.25">
      <c r="A16" s="160">
        <v>6</v>
      </c>
      <c r="B16" s="164" t="s">
        <v>42</v>
      </c>
      <c r="C16" s="31"/>
      <c r="D16" s="31"/>
      <c r="E16" s="31"/>
      <c r="F16" s="31"/>
      <c r="G16" s="333">
        <v>24.59194278</v>
      </c>
      <c r="H16" s="334">
        <v>23.872616399999998</v>
      </c>
      <c r="I16" s="334">
        <v>23.872616399999998</v>
      </c>
      <c r="J16" s="334">
        <v>11.133475220000001</v>
      </c>
      <c r="K16" s="161"/>
    </row>
    <row r="37" spans="11:11" ht="23.25" x14ac:dyDescent="0.35">
      <c r="K37" s="165"/>
    </row>
    <row r="38" spans="11:11" x14ac:dyDescent="0.25">
      <c r="K38" s="84"/>
    </row>
  </sheetData>
  <pageMargins left="0.11811023622047245" right="0.11811023622047245" top="0.74803149606299213" bottom="0.74803149606299213" header="0.31496062992125984" footer="0.31496062992125984"/>
  <pageSetup paperSize="9" scale="6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3DEE3-28E2-438D-8566-BF82679B49CE}">
  <sheetPr codeName="Ark51">
    <tabColor rgb="FF92D050"/>
  </sheetPr>
  <dimension ref="A1:D14"/>
  <sheetViews>
    <sheetView showGridLines="0" zoomScaleNormal="100" workbookViewId="0">
      <selection activeCell="C13" sqref="C13"/>
    </sheetView>
  </sheetViews>
  <sheetFormatPr defaultColWidth="9.28515625" defaultRowHeight="15" x14ac:dyDescent="0.25"/>
  <cols>
    <col min="2" max="2" width="79.42578125" customWidth="1"/>
    <col min="3" max="3" width="18.5703125" customWidth="1"/>
    <col min="4" max="4" width="18.7109375" customWidth="1"/>
  </cols>
  <sheetData>
    <row r="1" spans="1:4" ht="45" customHeight="1" x14ac:dyDescent="0.25">
      <c r="A1" s="638" t="s">
        <v>554</v>
      </c>
      <c r="B1" s="639"/>
      <c r="C1" s="639"/>
      <c r="D1" s="639"/>
    </row>
    <row r="2" spans="1:4" x14ac:dyDescent="0.25">
      <c r="A2" s="40"/>
      <c r="C2" s="40"/>
      <c r="D2" s="40"/>
    </row>
    <row r="3" spans="1:4" ht="15.75" x14ac:dyDescent="0.25">
      <c r="A3" s="161"/>
      <c r="B3" s="157" t="s">
        <v>556</v>
      </c>
      <c r="C3" s="159" t="s">
        <v>5</v>
      </c>
      <c r="D3" s="159" t="s">
        <v>6</v>
      </c>
    </row>
    <row r="4" spans="1:4" x14ac:dyDescent="0.25">
      <c r="A4" s="161"/>
      <c r="B4" s="635"/>
      <c r="C4" s="636" t="s">
        <v>104</v>
      </c>
      <c r="D4" s="637" t="s">
        <v>50</v>
      </c>
    </row>
    <row r="5" spans="1:4" ht="15" customHeight="1" x14ac:dyDescent="0.25">
      <c r="A5" s="161"/>
      <c r="B5" s="635"/>
      <c r="C5" s="636"/>
      <c r="D5" s="637"/>
    </row>
    <row r="6" spans="1:4" ht="41.25" customHeight="1" x14ac:dyDescent="0.25">
      <c r="A6" s="34">
        <v>1</v>
      </c>
      <c r="B6" s="162" t="s">
        <v>574</v>
      </c>
      <c r="C6" s="326">
        <v>0</v>
      </c>
      <c r="D6" s="326">
        <v>0</v>
      </c>
    </row>
    <row r="7" spans="1:4" ht="20.100000000000001" customHeight="1" x14ac:dyDescent="0.25">
      <c r="A7" s="34">
        <v>2</v>
      </c>
      <c r="B7" s="162" t="s">
        <v>575</v>
      </c>
      <c r="C7" s="325"/>
      <c r="D7" s="326">
        <v>0</v>
      </c>
    </row>
    <row r="8" spans="1:4" ht="20.100000000000001" customHeight="1" x14ac:dyDescent="0.25">
      <c r="A8" s="34">
        <v>3</v>
      </c>
      <c r="B8" s="162" t="s">
        <v>576</v>
      </c>
      <c r="C8" s="325"/>
      <c r="D8" s="326">
        <v>0</v>
      </c>
    </row>
    <row r="9" spans="1:4" ht="20.100000000000001" customHeight="1" x14ac:dyDescent="0.25">
      <c r="A9" s="34">
        <v>4</v>
      </c>
      <c r="B9" s="162" t="s">
        <v>577</v>
      </c>
      <c r="C9" s="326">
        <v>12.99279185</v>
      </c>
      <c r="D9" s="326">
        <v>11.5121605</v>
      </c>
    </row>
    <row r="10" spans="1:4" ht="29.25" customHeight="1" x14ac:dyDescent="0.25">
      <c r="A10" s="166" t="s">
        <v>399</v>
      </c>
      <c r="B10" s="167" t="s">
        <v>578</v>
      </c>
      <c r="C10" s="326">
        <v>0</v>
      </c>
      <c r="D10" s="326">
        <v>0</v>
      </c>
    </row>
    <row r="11" spans="1:4" ht="30" customHeight="1" x14ac:dyDescent="0.25">
      <c r="A11" s="34">
        <v>5</v>
      </c>
      <c r="B11" s="168" t="s">
        <v>579</v>
      </c>
      <c r="C11" s="326">
        <v>12.99279185</v>
      </c>
      <c r="D11" s="326">
        <v>11.5121605</v>
      </c>
    </row>
    <row r="12" spans="1:4" x14ac:dyDescent="0.25">
      <c r="B12" s="19"/>
    </row>
    <row r="13" spans="1:4" x14ac:dyDescent="0.25">
      <c r="A13" s="161"/>
    </row>
    <row r="14" spans="1:4" x14ac:dyDescent="0.25">
      <c r="A14" s="161"/>
    </row>
  </sheetData>
  <mergeCells count="4">
    <mergeCell ref="B4:B5"/>
    <mergeCell ref="C4:C5"/>
    <mergeCell ref="D4:D5"/>
    <mergeCell ref="A1:D1"/>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644F5-010D-4489-93E2-C9FB71EC43D9}">
  <sheetPr codeName="Ark52">
    <tabColor rgb="FF92D050"/>
  </sheetPr>
  <dimension ref="A1:P19"/>
  <sheetViews>
    <sheetView showGridLines="0" zoomScaleNormal="100" workbookViewId="0">
      <selection activeCell="C13" sqref="C13"/>
    </sheetView>
  </sheetViews>
  <sheetFormatPr defaultColWidth="9.28515625" defaultRowHeight="15" x14ac:dyDescent="0.25"/>
  <cols>
    <col min="1" max="1" width="9.28515625" style="38"/>
    <col min="2" max="2" width="49.7109375" customWidth="1"/>
    <col min="14" max="14" width="20.28515625" style="19" customWidth="1"/>
  </cols>
  <sheetData>
    <row r="1" spans="1:16" ht="20.25" x14ac:dyDescent="0.3">
      <c r="A1" s="169" t="s">
        <v>555</v>
      </c>
    </row>
    <row r="2" spans="1:16" ht="15.75" x14ac:dyDescent="0.25">
      <c r="A2" s="157" t="s">
        <v>556</v>
      </c>
    </row>
    <row r="3" spans="1:16" x14ac:dyDescent="0.25">
      <c r="A3" s="170"/>
    </row>
    <row r="4" spans="1:16" ht="20.100000000000001" customHeight="1" x14ac:dyDescent="0.25">
      <c r="A4" s="171"/>
      <c r="B4" s="640" t="s">
        <v>580</v>
      </c>
      <c r="C4" s="637" t="s">
        <v>540</v>
      </c>
      <c r="D4" s="637"/>
      <c r="E4" s="637"/>
      <c r="F4" s="637"/>
      <c r="G4" s="637"/>
      <c r="H4" s="637"/>
      <c r="I4" s="637"/>
      <c r="J4" s="637"/>
      <c r="K4" s="637"/>
      <c r="L4" s="637"/>
      <c r="M4" s="637"/>
      <c r="N4" s="172"/>
    </row>
    <row r="5" spans="1:16" ht="20.100000000000001" customHeight="1" x14ac:dyDescent="0.25">
      <c r="A5" s="171"/>
      <c r="B5" s="640"/>
      <c r="C5" s="159" t="s">
        <v>5</v>
      </c>
      <c r="D5" s="159" t="s">
        <v>6</v>
      </c>
      <c r="E5" s="159" t="s">
        <v>7</v>
      </c>
      <c r="F5" s="159" t="s">
        <v>43</v>
      </c>
      <c r="G5" s="159" t="s">
        <v>44</v>
      </c>
      <c r="H5" s="159" t="s">
        <v>109</v>
      </c>
      <c r="I5" s="159" t="s">
        <v>110</v>
      </c>
      <c r="J5" s="159" t="s">
        <v>111</v>
      </c>
      <c r="K5" s="159" t="s">
        <v>262</v>
      </c>
      <c r="L5" s="159" t="s">
        <v>263</v>
      </c>
      <c r="M5" s="159" t="s">
        <v>264</v>
      </c>
      <c r="N5" s="160" t="s">
        <v>265</v>
      </c>
    </row>
    <row r="6" spans="1:16" ht="31.5" customHeight="1" x14ac:dyDescent="0.25">
      <c r="A6" s="173"/>
      <c r="B6" s="640"/>
      <c r="C6" s="174">
        <v>0</v>
      </c>
      <c r="D6" s="174">
        <v>0.02</v>
      </c>
      <c r="E6" s="174">
        <v>0.04</v>
      </c>
      <c r="F6" s="174">
        <v>0.1</v>
      </c>
      <c r="G6" s="174">
        <v>0.2</v>
      </c>
      <c r="H6" s="174">
        <v>0.5</v>
      </c>
      <c r="I6" s="174">
        <v>0.7</v>
      </c>
      <c r="J6" s="174">
        <v>0.75</v>
      </c>
      <c r="K6" s="174">
        <v>1</v>
      </c>
      <c r="L6" s="174">
        <v>1.5</v>
      </c>
      <c r="M6" s="159" t="s">
        <v>542</v>
      </c>
      <c r="N6" s="15" t="s">
        <v>581</v>
      </c>
    </row>
    <row r="7" spans="1:16" ht="24" customHeight="1" x14ac:dyDescent="0.25">
      <c r="A7" s="159">
        <v>1</v>
      </c>
      <c r="B7" s="175" t="s">
        <v>550</v>
      </c>
      <c r="C7" s="326">
        <v>0</v>
      </c>
      <c r="D7" s="326">
        <v>0</v>
      </c>
      <c r="E7" s="326">
        <v>0</v>
      </c>
      <c r="F7" s="326">
        <v>0</v>
      </c>
      <c r="G7" s="326">
        <v>0</v>
      </c>
      <c r="H7" s="326">
        <v>0</v>
      </c>
      <c r="I7" s="326">
        <v>0</v>
      </c>
      <c r="J7" s="326">
        <v>0</v>
      </c>
      <c r="K7" s="326">
        <v>0</v>
      </c>
      <c r="L7" s="326">
        <v>0</v>
      </c>
      <c r="M7" s="335">
        <v>0</v>
      </c>
      <c r="N7" s="336">
        <v>0</v>
      </c>
    </row>
    <row r="8" spans="1:16" ht="20.100000000000001" customHeight="1" x14ac:dyDescent="0.25">
      <c r="A8" s="159">
        <v>2</v>
      </c>
      <c r="B8" s="175" t="s">
        <v>582</v>
      </c>
      <c r="C8" s="326">
        <v>0</v>
      </c>
      <c r="D8" s="326">
        <v>0</v>
      </c>
      <c r="E8" s="326">
        <v>0</v>
      </c>
      <c r="F8" s="326">
        <v>0</v>
      </c>
      <c r="G8" s="326">
        <v>0</v>
      </c>
      <c r="H8" s="326">
        <v>0</v>
      </c>
      <c r="I8" s="326">
        <v>0</v>
      </c>
      <c r="J8" s="326">
        <v>0</v>
      </c>
      <c r="K8" s="326">
        <v>0</v>
      </c>
      <c r="L8" s="326">
        <v>0</v>
      </c>
      <c r="M8" s="335">
        <v>0</v>
      </c>
      <c r="N8" s="336">
        <v>0</v>
      </c>
    </row>
    <row r="9" spans="1:16" ht="20.100000000000001" customHeight="1" x14ac:dyDescent="0.25">
      <c r="A9" s="159">
        <v>3</v>
      </c>
      <c r="B9" s="175" t="s">
        <v>531</v>
      </c>
      <c r="C9" s="326">
        <v>0</v>
      </c>
      <c r="D9" s="326">
        <v>0</v>
      </c>
      <c r="E9" s="326">
        <v>0</v>
      </c>
      <c r="F9" s="326">
        <v>0</v>
      </c>
      <c r="G9" s="326">
        <v>0</v>
      </c>
      <c r="H9" s="326">
        <v>0</v>
      </c>
      <c r="I9" s="326">
        <v>0</v>
      </c>
      <c r="J9" s="326">
        <v>0</v>
      </c>
      <c r="K9" s="326">
        <v>0</v>
      </c>
      <c r="L9" s="326">
        <v>0</v>
      </c>
      <c r="M9" s="326">
        <v>0</v>
      </c>
      <c r="N9" s="336">
        <v>0</v>
      </c>
    </row>
    <row r="10" spans="1:16" ht="20.100000000000001" customHeight="1" x14ac:dyDescent="0.25">
      <c r="A10" s="159">
        <v>4</v>
      </c>
      <c r="B10" s="175" t="s">
        <v>532</v>
      </c>
      <c r="C10" s="326">
        <v>0</v>
      </c>
      <c r="D10" s="326">
        <v>0</v>
      </c>
      <c r="E10" s="326">
        <v>0</v>
      </c>
      <c r="F10" s="326">
        <v>0</v>
      </c>
      <c r="G10" s="326">
        <v>0</v>
      </c>
      <c r="H10" s="326">
        <v>0</v>
      </c>
      <c r="I10" s="326">
        <v>0</v>
      </c>
      <c r="J10" s="326">
        <v>0</v>
      </c>
      <c r="K10" s="326">
        <v>0</v>
      </c>
      <c r="L10" s="326">
        <v>0</v>
      </c>
      <c r="M10" s="326">
        <v>0</v>
      </c>
      <c r="N10" s="336">
        <v>0</v>
      </c>
    </row>
    <row r="11" spans="1:16" ht="20.100000000000001" customHeight="1" x14ac:dyDescent="0.25">
      <c r="A11" s="159">
        <v>5</v>
      </c>
      <c r="B11" s="175" t="s">
        <v>533</v>
      </c>
      <c r="C11" s="326">
        <v>0</v>
      </c>
      <c r="D11" s="326">
        <v>0</v>
      </c>
      <c r="E11" s="326">
        <v>0</v>
      </c>
      <c r="F11" s="326">
        <v>0</v>
      </c>
      <c r="G11" s="326">
        <v>0</v>
      </c>
      <c r="H11" s="326">
        <v>0</v>
      </c>
      <c r="I11" s="326">
        <v>0</v>
      </c>
      <c r="J11" s="326">
        <v>0</v>
      </c>
      <c r="K11" s="326">
        <v>0</v>
      </c>
      <c r="L11" s="326">
        <v>0</v>
      </c>
      <c r="M11" s="326">
        <v>0</v>
      </c>
      <c r="N11" s="336">
        <v>0</v>
      </c>
    </row>
    <row r="12" spans="1:16" ht="20.100000000000001" customHeight="1" x14ac:dyDescent="0.25">
      <c r="A12" s="159">
        <v>6</v>
      </c>
      <c r="B12" s="175" t="s">
        <v>406</v>
      </c>
      <c r="C12" s="326">
        <v>0</v>
      </c>
      <c r="D12" s="326">
        <v>0</v>
      </c>
      <c r="E12" s="326">
        <v>0</v>
      </c>
      <c r="F12" s="326">
        <v>0</v>
      </c>
      <c r="G12" s="326">
        <v>4.1360191099999994</v>
      </c>
      <c r="H12" s="326">
        <v>0</v>
      </c>
      <c r="I12" s="326">
        <v>0</v>
      </c>
      <c r="J12" s="326">
        <v>0</v>
      </c>
      <c r="K12" s="326">
        <v>0</v>
      </c>
      <c r="L12" s="326">
        <v>0</v>
      </c>
      <c r="M12" s="335">
        <v>8.8567727400000003</v>
      </c>
      <c r="N12" s="336">
        <v>12.99279185</v>
      </c>
      <c r="P12" s="14"/>
    </row>
    <row r="13" spans="1:16" ht="20.100000000000001" customHeight="1" x14ac:dyDescent="0.25">
      <c r="A13" s="159">
        <v>7</v>
      </c>
      <c r="B13" s="175" t="s">
        <v>412</v>
      </c>
      <c r="C13" s="326">
        <v>0</v>
      </c>
      <c r="D13" s="326">
        <v>0</v>
      </c>
      <c r="E13" s="326">
        <v>0</v>
      </c>
      <c r="F13" s="326">
        <v>0</v>
      </c>
      <c r="G13" s="326">
        <v>0</v>
      </c>
      <c r="H13" s="326">
        <v>0</v>
      </c>
      <c r="I13" s="326">
        <v>0</v>
      </c>
      <c r="J13" s="326">
        <v>0</v>
      </c>
      <c r="K13" s="326">
        <v>0</v>
      </c>
      <c r="L13" s="326">
        <v>0</v>
      </c>
      <c r="M13" s="335">
        <v>0</v>
      </c>
      <c r="N13" s="336">
        <v>0</v>
      </c>
    </row>
    <row r="14" spans="1:16" ht="20.100000000000001" customHeight="1" x14ac:dyDescent="0.25">
      <c r="A14" s="159">
        <v>8</v>
      </c>
      <c r="B14" s="175" t="s">
        <v>534</v>
      </c>
      <c r="C14" s="326">
        <v>0</v>
      </c>
      <c r="D14" s="326">
        <v>0</v>
      </c>
      <c r="E14" s="326">
        <v>0</v>
      </c>
      <c r="F14" s="326">
        <v>0</v>
      </c>
      <c r="G14" s="326">
        <v>0</v>
      </c>
      <c r="H14" s="326">
        <v>0</v>
      </c>
      <c r="I14" s="326">
        <v>0</v>
      </c>
      <c r="J14" s="326">
        <v>10.87982455</v>
      </c>
      <c r="K14" s="326">
        <v>0</v>
      </c>
      <c r="L14" s="326">
        <v>0</v>
      </c>
      <c r="M14" s="335">
        <v>0</v>
      </c>
      <c r="N14" s="336">
        <v>10.87982455</v>
      </c>
    </row>
    <row r="15" spans="1:16" ht="20.100000000000001" customHeight="1" x14ac:dyDescent="0.25">
      <c r="A15" s="159">
        <v>9</v>
      </c>
      <c r="B15" s="175" t="s">
        <v>536</v>
      </c>
      <c r="C15" s="326">
        <v>0</v>
      </c>
      <c r="D15" s="326">
        <v>0</v>
      </c>
      <c r="E15" s="326">
        <v>0</v>
      </c>
      <c r="F15" s="326">
        <v>0</v>
      </c>
      <c r="G15" s="326">
        <v>0</v>
      </c>
      <c r="H15" s="326">
        <v>0</v>
      </c>
      <c r="I15" s="326">
        <v>0</v>
      </c>
      <c r="J15" s="326">
        <v>0</v>
      </c>
      <c r="K15" s="326">
        <v>0</v>
      </c>
      <c r="L15" s="326">
        <v>0</v>
      </c>
      <c r="M15" s="326">
        <v>0</v>
      </c>
      <c r="N15" s="336">
        <v>0</v>
      </c>
    </row>
    <row r="16" spans="1:16" ht="20.100000000000001" customHeight="1" x14ac:dyDescent="0.25">
      <c r="A16" s="159">
        <v>10</v>
      </c>
      <c r="B16" s="175" t="s">
        <v>538</v>
      </c>
      <c r="C16" s="326">
        <v>0</v>
      </c>
      <c r="D16" s="326">
        <v>0</v>
      </c>
      <c r="E16" s="326">
        <v>0</v>
      </c>
      <c r="F16" s="326">
        <v>0</v>
      </c>
      <c r="G16" s="326">
        <v>0</v>
      </c>
      <c r="H16" s="326">
        <v>0</v>
      </c>
      <c r="I16" s="326">
        <v>0</v>
      </c>
      <c r="J16" s="326">
        <v>0</v>
      </c>
      <c r="K16" s="326">
        <v>0</v>
      </c>
      <c r="L16" s="326">
        <v>0</v>
      </c>
      <c r="M16" s="335">
        <v>0</v>
      </c>
      <c r="N16" s="336">
        <v>0</v>
      </c>
    </row>
    <row r="17" spans="1:14" ht="20.100000000000001" customHeight="1" x14ac:dyDescent="0.25">
      <c r="A17" s="159">
        <v>11</v>
      </c>
      <c r="B17" s="176" t="s">
        <v>270</v>
      </c>
      <c r="C17" s="326">
        <v>0</v>
      </c>
      <c r="D17" s="326">
        <v>0</v>
      </c>
      <c r="E17" s="326">
        <v>0</v>
      </c>
      <c r="F17" s="326">
        <v>0</v>
      </c>
      <c r="G17" s="326">
        <v>4.1360191099999994</v>
      </c>
      <c r="H17" s="326">
        <v>0</v>
      </c>
      <c r="I17" s="326">
        <v>0</v>
      </c>
      <c r="J17" s="326">
        <v>10.87982455</v>
      </c>
      <c r="K17" s="326">
        <v>0</v>
      </c>
      <c r="L17" s="326">
        <v>0</v>
      </c>
      <c r="M17" s="335">
        <v>8.8567727399999985</v>
      </c>
      <c r="N17" s="336">
        <v>23.872616399999998</v>
      </c>
    </row>
    <row r="19" spans="1:14" x14ac:dyDescent="0.25">
      <c r="B19" s="14"/>
    </row>
  </sheetData>
  <mergeCells count="2">
    <mergeCell ref="B4:B6"/>
    <mergeCell ref="C4:M4"/>
  </mergeCells>
  <pageMargins left="0.70866141732283472" right="0.70866141732283472" top="0.74803149606299213" bottom="0.74803149606299213" header="0.31496062992125984" footer="0.31496062992125984"/>
  <pageSetup paperSize="9" scale="7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5A797-75F3-4AD1-8B4A-C1C96E4C6D6B}">
  <sheetPr>
    <tabColor theme="1"/>
  </sheetPr>
  <dimension ref="B2:G32"/>
  <sheetViews>
    <sheetView showGridLines="0" zoomScaleNormal="100" workbookViewId="0">
      <selection activeCell="C13" sqref="C13"/>
    </sheetView>
  </sheetViews>
  <sheetFormatPr defaultRowHeight="15" x14ac:dyDescent="0.25"/>
  <cols>
    <col min="2" max="2" width="11.7109375" customWidth="1"/>
    <col min="3" max="3" width="8.42578125" customWidth="1"/>
    <col min="4" max="4" width="24.7109375" customWidth="1"/>
    <col min="7" max="7" width="14.28515625" customWidth="1"/>
  </cols>
  <sheetData>
    <row r="2" spans="2:7" ht="18.75" x14ac:dyDescent="0.3">
      <c r="B2" s="238" t="s">
        <v>680</v>
      </c>
      <c r="C2" s="238"/>
      <c r="D2" s="26"/>
    </row>
    <row r="3" spans="2:7" ht="8.25" customHeight="1" x14ac:dyDescent="0.3">
      <c r="B3" s="238"/>
      <c r="C3" s="238"/>
      <c r="D3" s="26"/>
    </row>
    <row r="4" spans="2:7" ht="15.75" x14ac:dyDescent="0.25">
      <c r="B4" s="236" t="s">
        <v>681</v>
      </c>
      <c r="C4" s="236"/>
    </row>
    <row r="5" spans="2:7" ht="15.75" x14ac:dyDescent="0.25">
      <c r="B5" s="237" t="s">
        <v>693</v>
      </c>
      <c r="C5" s="237"/>
      <c r="D5" s="252" t="s">
        <v>694</v>
      </c>
    </row>
    <row r="6" spans="2:7" ht="15.75" x14ac:dyDescent="0.25">
      <c r="B6" s="237" t="s">
        <v>692</v>
      </c>
      <c r="C6" s="237"/>
      <c r="D6" s="252">
        <v>7320</v>
      </c>
    </row>
    <row r="7" spans="2:7" ht="15.75" x14ac:dyDescent="0.25">
      <c r="B7" s="237" t="s">
        <v>690</v>
      </c>
      <c r="C7" s="237"/>
      <c r="D7" s="252" t="s">
        <v>691</v>
      </c>
    </row>
    <row r="8" spans="2:7" ht="15.75" x14ac:dyDescent="0.25">
      <c r="B8" s="237" t="s">
        <v>688</v>
      </c>
      <c r="C8" s="237"/>
      <c r="D8" s="252" t="s">
        <v>689</v>
      </c>
    </row>
    <row r="9" spans="2:7" ht="15.75" x14ac:dyDescent="0.25">
      <c r="B9" s="237" t="s">
        <v>686</v>
      </c>
      <c r="C9" s="237"/>
      <c r="D9" s="252" t="s">
        <v>687</v>
      </c>
    </row>
    <row r="10" spans="2:7" ht="15.75" x14ac:dyDescent="0.25">
      <c r="B10" s="237" t="s">
        <v>684</v>
      </c>
      <c r="C10" s="237"/>
      <c r="D10" s="252" t="s">
        <v>685</v>
      </c>
    </row>
    <row r="11" spans="2:7" ht="15.75" x14ac:dyDescent="0.25">
      <c r="B11" s="237" t="s">
        <v>682</v>
      </c>
      <c r="C11" s="237"/>
      <c r="D11" s="252" t="s">
        <v>683</v>
      </c>
    </row>
    <row r="12" spans="2:7" ht="15.75" x14ac:dyDescent="0.25">
      <c r="B12" s="237"/>
      <c r="C12" s="237"/>
      <c r="D12" s="252"/>
    </row>
    <row r="13" spans="2:7" ht="15.75" x14ac:dyDescent="0.25">
      <c r="B13" s="237"/>
      <c r="C13" s="237"/>
      <c r="D13" s="252"/>
    </row>
    <row r="14" spans="2:7" ht="18.75" x14ac:dyDescent="0.3">
      <c r="B14" s="26" t="s">
        <v>777</v>
      </c>
      <c r="C14" s="26"/>
      <c r="D14" s="252"/>
    </row>
    <row r="15" spans="2:7" ht="147" customHeight="1" x14ac:dyDescent="0.25">
      <c r="B15" s="513" t="s">
        <v>781</v>
      </c>
      <c r="C15" s="513"/>
      <c r="D15" s="513"/>
      <c r="E15" s="513"/>
      <c r="F15" s="513"/>
      <c r="G15" s="513"/>
    </row>
    <row r="16" spans="2:7" ht="46.5" customHeight="1" x14ac:dyDescent="0.25">
      <c r="B16" s="514" t="s">
        <v>773</v>
      </c>
      <c r="C16" s="514"/>
      <c r="D16" s="515"/>
      <c r="E16" s="515"/>
      <c r="F16" s="515"/>
      <c r="G16" s="515"/>
    </row>
    <row r="17" spans="2:7" ht="15.75" x14ac:dyDescent="0.25">
      <c r="C17" s="381" t="s">
        <v>775</v>
      </c>
      <c r="D17" s="252"/>
    </row>
    <row r="18" spans="2:7" ht="15.75" x14ac:dyDescent="0.25">
      <c r="C18" s="381" t="s">
        <v>776</v>
      </c>
      <c r="D18" s="252"/>
    </row>
    <row r="19" spans="2:7" ht="9.75" customHeight="1" x14ac:dyDescent="0.25">
      <c r="C19" s="381"/>
      <c r="D19" s="252"/>
    </row>
    <row r="20" spans="2:7" ht="15.75" x14ac:dyDescent="0.25">
      <c r="B20" s="237" t="s">
        <v>774</v>
      </c>
      <c r="C20" s="237"/>
      <c r="D20" s="252"/>
    </row>
    <row r="21" spans="2:7" ht="49.5" customHeight="1" x14ac:dyDescent="0.25">
      <c r="B21" s="39" t="s">
        <v>778</v>
      </c>
      <c r="C21" s="516" t="s">
        <v>957</v>
      </c>
      <c r="D21" s="516"/>
      <c r="E21" s="516"/>
      <c r="F21" s="516"/>
      <c r="G21" s="516"/>
    </row>
    <row r="22" spans="2:7" ht="66.75" customHeight="1" x14ac:dyDescent="0.25">
      <c r="B22" s="39" t="s">
        <v>779</v>
      </c>
      <c r="C22" s="517" t="s">
        <v>780</v>
      </c>
      <c r="D22" s="515"/>
      <c r="E22" s="515"/>
      <c r="F22" s="515"/>
      <c r="G22" s="515"/>
    </row>
    <row r="24" spans="2:7" ht="18.75" x14ac:dyDescent="0.3">
      <c r="B24" s="26"/>
      <c r="C24" s="26"/>
    </row>
    <row r="25" spans="2:7" ht="149.25" customHeight="1" x14ac:dyDescent="0.25">
      <c r="B25" s="518"/>
      <c r="C25" s="518"/>
      <c r="D25" s="519"/>
      <c r="E25" s="519"/>
      <c r="F25" s="519"/>
      <c r="G25" s="519"/>
    </row>
    <row r="26" spans="2:7" x14ac:dyDescent="0.25">
      <c r="B26" s="240"/>
      <c r="C26" s="240"/>
    </row>
    <row r="27" spans="2:7" x14ac:dyDescent="0.25">
      <c r="B27" s="239"/>
      <c r="C27" s="239"/>
    </row>
    <row r="28" spans="2:7" ht="15.75" x14ac:dyDescent="0.25">
      <c r="B28" s="237"/>
      <c r="C28" s="237"/>
    </row>
    <row r="29" spans="2:7" ht="15.75" x14ac:dyDescent="0.25">
      <c r="B29" s="237"/>
      <c r="C29" s="237"/>
    </row>
    <row r="30" spans="2:7" ht="15.75" x14ac:dyDescent="0.25">
      <c r="B30" s="237"/>
      <c r="C30" s="237"/>
    </row>
    <row r="31" spans="2:7" ht="15.75" x14ac:dyDescent="0.25">
      <c r="B31" s="237"/>
      <c r="C31" s="237"/>
    </row>
    <row r="32" spans="2:7" ht="15.75" x14ac:dyDescent="0.25">
      <c r="B32" s="237"/>
      <c r="C32" s="237"/>
    </row>
  </sheetData>
  <mergeCells count="5">
    <mergeCell ref="B15:G15"/>
    <mergeCell ref="B16:G16"/>
    <mergeCell ref="C21:G21"/>
    <mergeCell ref="C22:G22"/>
    <mergeCell ref="B25:G25"/>
  </mergeCells>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94D75-85F7-4185-9684-8626E3BD3C2D}">
  <sheetPr codeName="Ark65">
    <tabColor rgb="FF92D050"/>
  </sheetPr>
  <dimension ref="A1:G19"/>
  <sheetViews>
    <sheetView showGridLines="0" zoomScaleNormal="100" workbookViewId="0">
      <selection activeCell="C13" sqref="C13"/>
    </sheetView>
  </sheetViews>
  <sheetFormatPr defaultColWidth="11.42578125" defaultRowHeight="15" x14ac:dyDescent="0.25"/>
  <cols>
    <col min="1" max="1" width="6.7109375" customWidth="1"/>
    <col min="2" max="2" width="41.7109375" customWidth="1"/>
    <col min="3" max="3" width="33.28515625" customWidth="1"/>
    <col min="4" max="4" width="15.28515625" customWidth="1"/>
    <col min="6" max="6" width="50.7109375" customWidth="1"/>
    <col min="7" max="7" width="7.42578125" customWidth="1"/>
    <col min="8" max="8" width="42" customWidth="1"/>
  </cols>
  <sheetData>
    <row r="1" spans="1:7" s="41" customFormat="1" ht="40.5" customHeight="1" x14ac:dyDescent="0.25">
      <c r="A1" s="178" t="s">
        <v>586</v>
      </c>
      <c r="B1" s="178"/>
      <c r="C1" s="179"/>
      <c r="D1" s="179"/>
    </row>
    <row r="2" spans="1:7" x14ac:dyDescent="0.25">
      <c r="A2" s="40"/>
      <c r="B2" s="40"/>
      <c r="C2" s="180" t="s">
        <v>5</v>
      </c>
    </row>
    <row r="3" spans="1:7" ht="38.25" customHeight="1" x14ac:dyDescent="0.25">
      <c r="A3" s="181"/>
      <c r="B3" s="182"/>
      <c r="C3" s="183" t="s">
        <v>587</v>
      </c>
    </row>
    <row r="4" spans="1:7" x14ac:dyDescent="0.25">
      <c r="A4" s="181"/>
      <c r="B4" s="184" t="s">
        <v>588</v>
      </c>
      <c r="C4" s="185"/>
      <c r="G4" s="186"/>
    </row>
    <row r="5" spans="1:7" ht="15.75" customHeight="1" x14ac:dyDescent="0.25">
      <c r="A5" s="187">
        <v>1</v>
      </c>
      <c r="B5" s="188" t="s">
        <v>589</v>
      </c>
      <c r="C5" s="337">
        <v>709.64967224999998</v>
      </c>
      <c r="G5" s="186"/>
    </row>
    <row r="6" spans="1:7" x14ac:dyDescent="0.25">
      <c r="A6" s="187">
        <v>2</v>
      </c>
      <c r="B6" s="188" t="s">
        <v>590</v>
      </c>
      <c r="C6" s="338">
        <v>76.486740679999997</v>
      </c>
      <c r="G6" s="186"/>
    </row>
    <row r="7" spans="1:7" x14ac:dyDescent="0.25">
      <c r="A7" s="187">
        <v>3</v>
      </c>
      <c r="B7" s="188" t="s">
        <v>591</v>
      </c>
      <c r="C7" s="337">
        <v>15.202468</v>
      </c>
      <c r="G7" s="186"/>
    </row>
    <row r="8" spans="1:7" x14ac:dyDescent="0.25">
      <c r="A8" s="187">
        <v>4</v>
      </c>
      <c r="B8" s="188" t="s">
        <v>592</v>
      </c>
      <c r="C8" s="338">
        <v>0</v>
      </c>
    </row>
    <row r="9" spans="1:7" x14ac:dyDescent="0.25">
      <c r="A9" s="187"/>
      <c r="B9" s="189" t="s">
        <v>593</v>
      </c>
      <c r="C9" s="339"/>
    </row>
    <row r="10" spans="1:7" x14ac:dyDescent="0.25">
      <c r="A10" s="187">
        <v>5</v>
      </c>
      <c r="B10" s="190" t="s">
        <v>594</v>
      </c>
      <c r="C10" s="338">
        <v>0</v>
      </c>
    </row>
    <row r="11" spans="1:7" x14ac:dyDescent="0.25">
      <c r="A11" s="187">
        <v>6</v>
      </c>
      <c r="B11" s="190" t="s">
        <v>595</v>
      </c>
      <c r="C11" s="338">
        <v>0</v>
      </c>
    </row>
    <row r="12" spans="1:7" x14ac:dyDescent="0.25">
      <c r="A12" s="187">
        <v>7</v>
      </c>
      <c r="B12" s="190" t="s">
        <v>596</v>
      </c>
      <c r="C12" s="338">
        <v>0</v>
      </c>
    </row>
    <row r="13" spans="1:7" x14ac:dyDescent="0.25">
      <c r="A13" s="187">
        <v>8</v>
      </c>
      <c r="B13" s="182" t="s">
        <v>597</v>
      </c>
      <c r="C13" s="338">
        <v>0</v>
      </c>
    </row>
    <row r="14" spans="1:7" x14ac:dyDescent="0.25">
      <c r="A14" s="187">
        <v>9</v>
      </c>
      <c r="B14" s="189" t="s">
        <v>42</v>
      </c>
      <c r="C14" s="338">
        <v>801.33760968000001</v>
      </c>
    </row>
    <row r="18" ht="50.25" customHeight="1" x14ac:dyDescent="0.25"/>
    <row r="19" ht="50.25" customHeight="1" x14ac:dyDescent="0.25"/>
  </sheetData>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4A458-8417-437B-9298-CF4C2F7B509C}">
  <sheetPr codeName="Ark67">
    <tabColor rgb="FF92D050"/>
  </sheetPr>
  <dimension ref="A1:M18"/>
  <sheetViews>
    <sheetView topLeftCell="A7" zoomScaleNormal="100" workbookViewId="0">
      <selection activeCell="C13" sqref="C13"/>
    </sheetView>
  </sheetViews>
  <sheetFormatPr defaultColWidth="9.28515625" defaultRowHeight="15" x14ac:dyDescent="0.25"/>
  <cols>
    <col min="1" max="1" width="6.28515625" customWidth="1"/>
    <col min="2" max="2" width="41.5703125" customWidth="1"/>
    <col min="3" max="3" width="10.28515625" customWidth="1"/>
    <col min="4" max="4" width="10" customWidth="1"/>
    <col min="5" max="5" width="16.28515625" customWidth="1"/>
    <col min="6" max="8" width="22.28515625" hidden="1" customWidth="1"/>
    <col min="9" max="9" width="23.7109375" customWidth="1"/>
    <col min="10" max="10" width="22.7109375" customWidth="1"/>
    <col min="12" max="12" width="13.28515625" style="28" customWidth="1"/>
    <col min="13" max="13" width="52.42578125" customWidth="1"/>
  </cols>
  <sheetData>
    <row r="1" spans="1:13" hidden="1" x14ac:dyDescent="0.25"/>
    <row r="2" spans="1:13" hidden="1" x14ac:dyDescent="0.25">
      <c r="M2" s="177"/>
    </row>
    <row r="3" spans="1:13" ht="31.5" hidden="1" customHeight="1" x14ac:dyDescent="0.25">
      <c r="A3" s="641" t="s">
        <v>600</v>
      </c>
      <c r="B3" s="644" t="s">
        <v>601</v>
      </c>
      <c r="C3" s="645"/>
      <c r="D3" s="645"/>
      <c r="E3" s="645"/>
      <c r="F3" s="645"/>
      <c r="G3" s="645"/>
      <c r="H3" s="645"/>
      <c r="I3" s="645"/>
      <c r="J3" s="645"/>
      <c r="K3" s="646"/>
      <c r="M3" s="152"/>
    </row>
    <row r="4" spans="1:13" ht="32.25" hidden="1" customHeight="1" x14ac:dyDescent="0.25">
      <c r="A4" s="642"/>
      <c r="B4" s="647" t="s">
        <v>602</v>
      </c>
      <c r="C4" s="648"/>
      <c r="D4" s="648"/>
      <c r="E4" s="648"/>
      <c r="F4" s="648"/>
      <c r="G4" s="648"/>
      <c r="H4" s="648"/>
      <c r="I4" s="648"/>
      <c r="J4" s="648"/>
      <c r="K4" s="649"/>
    </row>
    <row r="5" spans="1:13" ht="25.5" hidden="1" customHeight="1" x14ac:dyDescent="0.25">
      <c r="A5" s="643"/>
      <c r="B5" s="644" t="s">
        <v>603</v>
      </c>
      <c r="C5" s="645"/>
      <c r="D5" s="645"/>
      <c r="E5" s="645"/>
      <c r="F5" s="645"/>
      <c r="G5" s="645"/>
      <c r="H5" s="645"/>
      <c r="I5" s="645"/>
      <c r="J5" s="645"/>
      <c r="K5" s="646"/>
    </row>
    <row r="6" spans="1:13" hidden="1" x14ac:dyDescent="0.25">
      <c r="A6" s="191"/>
      <c r="B6" s="140"/>
      <c r="C6" s="140"/>
      <c r="D6" s="140"/>
      <c r="E6" s="140"/>
      <c r="F6" s="140"/>
      <c r="G6" s="140"/>
      <c r="H6" s="140"/>
      <c r="I6" s="140"/>
      <c r="J6" s="140"/>
      <c r="K6" s="140"/>
    </row>
    <row r="7" spans="1:13" s="193" customFormat="1" ht="18.75" x14ac:dyDescent="0.25">
      <c r="A7" s="192" t="s">
        <v>604</v>
      </c>
      <c r="C7" s="194"/>
    </row>
    <row r="8" spans="1:13" s="193" customFormat="1" x14ac:dyDescent="0.25"/>
    <row r="9" spans="1:13" s="193" customFormat="1" x14ac:dyDescent="0.25">
      <c r="A9"/>
    </row>
    <row r="10" spans="1:13" s="193" customFormat="1" x14ac:dyDescent="0.25">
      <c r="A10"/>
    </row>
    <row r="11" spans="1:13" ht="13.5" customHeight="1" x14ac:dyDescent="0.25">
      <c r="A11" s="650" t="s">
        <v>605</v>
      </c>
      <c r="B11" s="650"/>
      <c r="C11" s="195" t="s">
        <v>5</v>
      </c>
      <c r="D11" s="195" t="s">
        <v>6</v>
      </c>
      <c r="E11" s="195" t="s">
        <v>7</v>
      </c>
      <c r="F11" s="195" t="s">
        <v>509</v>
      </c>
      <c r="G11" s="195" t="s">
        <v>510</v>
      </c>
      <c r="H11" s="195"/>
      <c r="I11" s="195" t="s">
        <v>43</v>
      </c>
      <c r="J11" s="196" t="s">
        <v>44</v>
      </c>
    </row>
    <row r="12" spans="1:13" ht="15" customHeight="1" x14ac:dyDescent="0.25">
      <c r="A12" s="650"/>
      <c r="B12" s="650"/>
      <c r="C12" s="650" t="s">
        <v>606</v>
      </c>
      <c r="D12" s="650"/>
      <c r="E12" s="650"/>
      <c r="F12" s="197" t="s">
        <v>607</v>
      </c>
      <c r="G12" s="197" t="s">
        <v>608</v>
      </c>
      <c r="H12" s="197"/>
      <c r="I12" s="651" t="s">
        <v>271</v>
      </c>
      <c r="J12" s="651" t="s">
        <v>609</v>
      </c>
    </row>
    <row r="13" spans="1:13" x14ac:dyDescent="0.25">
      <c r="A13" s="650"/>
      <c r="B13" s="650"/>
      <c r="C13" s="197" t="s">
        <v>610</v>
      </c>
      <c r="D13" s="197" t="s">
        <v>611</v>
      </c>
      <c r="E13" s="197" t="s">
        <v>612</v>
      </c>
      <c r="F13" s="197" t="s">
        <v>613</v>
      </c>
      <c r="G13" s="197"/>
      <c r="H13" s="197"/>
      <c r="I13" s="651"/>
      <c r="J13" s="651"/>
    </row>
    <row r="14" spans="1:13" ht="38.25" customHeight="1" x14ac:dyDescent="0.25">
      <c r="A14" s="197">
        <v>1</v>
      </c>
      <c r="B14" s="198" t="s">
        <v>614</v>
      </c>
      <c r="C14" s="340">
        <v>622.07185100000004</v>
      </c>
      <c r="D14" s="340">
        <v>627.61773200000005</v>
      </c>
      <c r="E14" s="340">
        <v>111.20321700000018</v>
      </c>
      <c r="F14" s="340"/>
      <c r="G14" s="340"/>
      <c r="H14" s="340"/>
      <c r="I14" s="340">
        <v>68.044640000000015</v>
      </c>
      <c r="J14" s="340">
        <v>850.55800000000022</v>
      </c>
    </row>
    <row r="15" spans="1:13" ht="45" x14ac:dyDescent="0.25">
      <c r="A15" s="197">
        <v>2</v>
      </c>
      <c r="B15" s="199" t="s">
        <v>615</v>
      </c>
      <c r="C15" s="340">
        <v>0</v>
      </c>
      <c r="D15" s="340">
        <v>0</v>
      </c>
      <c r="E15" s="340">
        <v>0</v>
      </c>
      <c r="F15" s="340"/>
      <c r="G15" s="340"/>
      <c r="H15" s="340"/>
      <c r="I15" s="340">
        <v>0</v>
      </c>
      <c r="J15" s="340">
        <v>0</v>
      </c>
    </row>
    <row r="16" spans="1:13" ht="38.25" customHeight="1" x14ac:dyDescent="0.25">
      <c r="A16" s="197">
        <v>3</v>
      </c>
      <c r="B16" s="200" t="s">
        <v>616</v>
      </c>
      <c r="C16" s="340">
        <v>0</v>
      </c>
      <c r="D16" s="340">
        <v>0</v>
      </c>
      <c r="E16" s="340">
        <v>0</v>
      </c>
      <c r="F16" s="340"/>
      <c r="G16" s="340"/>
      <c r="H16" s="340"/>
      <c r="I16" s="341"/>
      <c r="J16" s="342"/>
    </row>
    <row r="17" spans="1:10" ht="38.25" customHeight="1" x14ac:dyDescent="0.25">
      <c r="A17" s="197">
        <v>4</v>
      </c>
      <c r="B17" s="200" t="s">
        <v>617</v>
      </c>
      <c r="C17" s="345">
        <v>0</v>
      </c>
      <c r="D17" s="345">
        <v>0</v>
      </c>
      <c r="E17" s="345">
        <v>0</v>
      </c>
      <c r="F17" s="345">
        <v>0</v>
      </c>
      <c r="G17" s="345">
        <v>0</v>
      </c>
      <c r="H17" s="345">
        <v>0</v>
      </c>
      <c r="I17" s="341"/>
      <c r="J17" s="344"/>
    </row>
    <row r="18" spans="1:10" ht="38.25" customHeight="1" x14ac:dyDescent="0.25">
      <c r="A18" s="201">
        <v>5</v>
      </c>
      <c r="B18" s="198" t="s">
        <v>618</v>
      </c>
      <c r="C18" s="340">
        <v>0</v>
      </c>
      <c r="D18" s="340">
        <v>0</v>
      </c>
      <c r="E18" s="340">
        <v>0</v>
      </c>
      <c r="F18" s="343"/>
      <c r="G18" s="343"/>
      <c r="H18" s="343"/>
      <c r="I18" s="340">
        <v>0</v>
      </c>
      <c r="J18" s="340">
        <v>0</v>
      </c>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021D5-5283-4545-9B00-A78FFA8D7751}">
  <sheetPr codeName="Ark69">
    <tabColor rgb="FF92D050"/>
    <pageSetUpPr fitToPage="1"/>
  </sheetPr>
  <dimension ref="A1:I29"/>
  <sheetViews>
    <sheetView zoomScaleNormal="100" zoomScaleSheetLayoutView="100" workbookViewId="0">
      <selection activeCell="C5" sqref="C5:D14"/>
    </sheetView>
  </sheetViews>
  <sheetFormatPr defaultColWidth="9.28515625" defaultRowHeight="15" x14ac:dyDescent="0.25"/>
  <cols>
    <col min="1" max="1" width="9.28515625" style="19"/>
    <col min="2" max="2" width="9.5703125" style="19" customWidth="1"/>
    <col min="3" max="3" width="8.28515625" style="19" customWidth="1"/>
    <col min="4" max="4" width="9.28515625" style="19"/>
    <col min="5" max="5" width="63" style="19" customWidth="1"/>
    <col min="6" max="6" width="20.28515625" style="19" customWidth="1"/>
    <col min="7" max="8" width="22" style="19" customWidth="1"/>
    <col min="9" max="9" width="33.7109375" style="19" customWidth="1"/>
    <col min="10" max="16384" width="9.28515625" style="19"/>
  </cols>
  <sheetData>
    <row r="1" spans="1:9" x14ac:dyDescent="0.25">
      <c r="C1" s="25" t="s">
        <v>620</v>
      </c>
    </row>
    <row r="3" spans="1:9" x14ac:dyDescent="0.25">
      <c r="F3" s="154" t="s">
        <v>5</v>
      </c>
      <c r="G3" s="154" t="s">
        <v>6</v>
      </c>
      <c r="H3" s="154" t="s">
        <v>7</v>
      </c>
      <c r="I3" s="154" t="s">
        <v>43</v>
      </c>
    </row>
    <row r="4" spans="1:9" ht="30" x14ac:dyDescent="0.25">
      <c r="C4" s="652"/>
      <c r="D4" s="652"/>
      <c r="E4" s="652"/>
      <c r="F4" s="15" t="s">
        <v>622</v>
      </c>
      <c r="G4" s="15" t="s">
        <v>623</v>
      </c>
      <c r="H4" s="15" t="s">
        <v>624</v>
      </c>
      <c r="I4" s="66" t="s">
        <v>625</v>
      </c>
    </row>
    <row r="5" spans="1:9" ht="15" customHeight="1" x14ac:dyDescent="0.25">
      <c r="A5" s="202"/>
      <c r="B5" s="154">
        <v>1</v>
      </c>
      <c r="C5" s="653" t="s">
        <v>626</v>
      </c>
      <c r="D5" s="654"/>
      <c r="E5" s="97" t="s">
        <v>627</v>
      </c>
      <c r="F5" s="392">
        <v>10</v>
      </c>
      <c r="G5" s="392">
        <v>1</v>
      </c>
      <c r="H5" s="392">
        <v>8</v>
      </c>
      <c r="I5" s="261"/>
    </row>
    <row r="6" spans="1:9" x14ac:dyDescent="0.25">
      <c r="B6" s="154">
        <v>2</v>
      </c>
      <c r="C6" s="655"/>
      <c r="D6" s="523"/>
      <c r="E6" s="97" t="s">
        <v>628</v>
      </c>
      <c r="F6" s="261">
        <v>2400</v>
      </c>
      <c r="G6" s="261">
        <v>3693</v>
      </c>
      <c r="H6" s="261">
        <v>10190</v>
      </c>
      <c r="I6" s="261"/>
    </row>
    <row r="7" spans="1:9" x14ac:dyDescent="0.25">
      <c r="B7" s="154">
        <v>3</v>
      </c>
      <c r="C7" s="655"/>
      <c r="D7" s="523"/>
      <c r="E7" s="203" t="s">
        <v>629</v>
      </c>
      <c r="F7" s="261">
        <v>2354</v>
      </c>
      <c r="G7" s="261">
        <v>3237</v>
      </c>
      <c r="H7" s="261">
        <v>8854</v>
      </c>
      <c r="I7" s="261"/>
    </row>
    <row r="8" spans="1:9" x14ac:dyDescent="0.25">
      <c r="B8" s="154">
        <v>4</v>
      </c>
      <c r="C8" s="655"/>
      <c r="D8" s="523"/>
      <c r="E8" s="203" t="s">
        <v>630</v>
      </c>
      <c r="F8" s="366"/>
      <c r="G8" s="366"/>
      <c r="H8" s="366"/>
      <c r="I8" s="366"/>
    </row>
    <row r="9" spans="1:9" x14ac:dyDescent="0.25">
      <c r="B9" s="154" t="s">
        <v>631</v>
      </c>
      <c r="C9" s="655"/>
      <c r="D9" s="523"/>
      <c r="E9" s="204" t="s">
        <v>632</v>
      </c>
      <c r="F9" s="261">
        <v>0</v>
      </c>
      <c r="G9" s="261">
        <v>0</v>
      </c>
      <c r="H9" s="261">
        <v>0</v>
      </c>
      <c r="I9" s="261"/>
    </row>
    <row r="10" spans="1:9" ht="30" x14ac:dyDescent="0.25">
      <c r="B10" s="154">
        <v>5</v>
      </c>
      <c r="C10" s="655"/>
      <c r="D10" s="523"/>
      <c r="E10" s="204" t="s">
        <v>633</v>
      </c>
      <c r="F10" s="261">
        <v>0</v>
      </c>
      <c r="G10" s="261">
        <v>0</v>
      </c>
      <c r="H10" s="261">
        <v>0</v>
      </c>
      <c r="I10" s="261"/>
    </row>
    <row r="11" spans="1:9" x14ac:dyDescent="0.25">
      <c r="B11" s="154" t="s">
        <v>634</v>
      </c>
      <c r="C11" s="655"/>
      <c r="D11" s="523"/>
      <c r="E11" s="203" t="s">
        <v>635</v>
      </c>
      <c r="F11" s="261">
        <v>0</v>
      </c>
      <c r="G11" s="261">
        <v>0</v>
      </c>
      <c r="H11" s="261">
        <v>0</v>
      </c>
      <c r="I11" s="261"/>
    </row>
    <row r="12" spans="1:9" x14ac:dyDescent="0.25">
      <c r="B12" s="154">
        <v>6</v>
      </c>
      <c r="C12" s="655"/>
      <c r="D12" s="523"/>
      <c r="E12" s="203" t="s">
        <v>630</v>
      </c>
      <c r="F12" s="366"/>
      <c r="G12" s="366"/>
      <c r="H12" s="366"/>
      <c r="I12" s="366"/>
    </row>
    <row r="13" spans="1:9" x14ac:dyDescent="0.25">
      <c r="B13" s="154">
        <v>7</v>
      </c>
      <c r="C13" s="655"/>
      <c r="D13" s="523"/>
      <c r="E13" s="203" t="s">
        <v>636</v>
      </c>
      <c r="F13" s="261">
        <v>46</v>
      </c>
      <c r="G13" s="261">
        <v>456</v>
      </c>
      <c r="H13" s="261">
        <v>1336</v>
      </c>
      <c r="I13" s="261"/>
    </row>
    <row r="14" spans="1:9" x14ac:dyDescent="0.25">
      <c r="B14" s="154">
        <v>8</v>
      </c>
      <c r="C14" s="656"/>
      <c r="D14" s="525"/>
      <c r="E14" s="203" t="s">
        <v>630</v>
      </c>
      <c r="F14" s="366"/>
      <c r="G14" s="366"/>
      <c r="H14" s="366"/>
      <c r="I14" s="366"/>
    </row>
    <row r="15" spans="1:9" x14ac:dyDescent="0.25">
      <c r="B15" s="154">
        <v>9</v>
      </c>
      <c r="C15" s="657" t="s">
        <v>637</v>
      </c>
      <c r="D15" s="657"/>
      <c r="E15" s="97" t="s">
        <v>627</v>
      </c>
      <c r="F15" s="261"/>
      <c r="G15" s="261"/>
      <c r="H15" s="261"/>
      <c r="I15" s="261"/>
    </row>
    <row r="16" spans="1:9" x14ac:dyDescent="0.25">
      <c r="B16" s="154">
        <v>10</v>
      </c>
      <c r="C16" s="657"/>
      <c r="D16" s="657"/>
      <c r="E16" s="97" t="s">
        <v>638</v>
      </c>
      <c r="F16" s="261"/>
      <c r="G16" s="261"/>
      <c r="H16" s="261"/>
      <c r="I16" s="261"/>
    </row>
    <row r="17" spans="2:9" x14ac:dyDescent="0.25">
      <c r="B17" s="154">
        <v>11</v>
      </c>
      <c r="C17" s="657"/>
      <c r="D17" s="657"/>
      <c r="E17" s="203" t="s">
        <v>629</v>
      </c>
      <c r="F17" s="261"/>
      <c r="G17" s="261"/>
      <c r="H17" s="261"/>
      <c r="I17" s="261"/>
    </row>
    <row r="18" spans="2:9" x14ac:dyDescent="0.25">
      <c r="B18" s="154">
        <v>12</v>
      </c>
      <c r="C18" s="657"/>
      <c r="D18" s="657"/>
      <c r="E18" s="205" t="s">
        <v>639</v>
      </c>
      <c r="F18" s="261"/>
      <c r="G18" s="261"/>
      <c r="H18" s="261"/>
      <c r="I18" s="261"/>
    </row>
    <row r="19" spans="2:9" x14ac:dyDescent="0.25">
      <c r="B19" s="154" t="s">
        <v>640</v>
      </c>
      <c r="C19" s="657"/>
      <c r="D19" s="657"/>
      <c r="E19" s="204" t="s">
        <v>632</v>
      </c>
      <c r="F19" s="261"/>
      <c r="G19" s="261"/>
      <c r="H19" s="261"/>
      <c r="I19" s="261"/>
    </row>
    <row r="20" spans="2:9" x14ac:dyDescent="0.25">
      <c r="B20" s="154" t="s">
        <v>641</v>
      </c>
      <c r="C20" s="657"/>
      <c r="D20" s="657"/>
      <c r="E20" s="205" t="s">
        <v>639</v>
      </c>
      <c r="F20" s="261"/>
      <c r="G20" s="261"/>
      <c r="H20" s="261"/>
      <c r="I20" s="261"/>
    </row>
    <row r="21" spans="2:9" ht="30" x14ac:dyDescent="0.25">
      <c r="B21" s="154" t="s">
        <v>642</v>
      </c>
      <c r="C21" s="657"/>
      <c r="D21" s="657"/>
      <c r="E21" s="204" t="s">
        <v>633</v>
      </c>
      <c r="F21" s="261"/>
      <c r="G21" s="261"/>
      <c r="H21" s="261"/>
      <c r="I21" s="261"/>
    </row>
    <row r="22" spans="2:9" x14ac:dyDescent="0.25">
      <c r="B22" s="154" t="s">
        <v>643</v>
      </c>
      <c r="C22" s="657"/>
      <c r="D22" s="657"/>
      <c r="E22" s="205" t="s">
        <v>639</v>
      </c>
      <c r="F22" s="261"/>
      <c r="G22" s="261"/>
      <c r="H22" s="261"/>
      <c r="I22" s="261"/>
    </row>
    <row r="23" spans="2:9" x14ac:dyDescent="0.25">
      <c r="B23" s="154" t="s">
        <v>644</v>
      </c>
      <c r="C23" s="657"/>
      <c r="D23" s="657"/>
      <c r="E23" s="203" t="s">
        <v>635</v>
      </c>
      <c r="F23" s="261"/>
      <c r="G23" s="261"/>
      <c r="H23" s="261"/>
      <c r="I23" s="261"/>
    </row>
    <row r="24" spans="2:9" x14ac:dyDescent="0.25">
      <c r="B24" s="154" t="s">
        <v>645</v>
      </c>
      <c r="C24" s="657"/>
      <c r="D24" s="657"/>
      <c r="E24" s="205" t="s">
        <v>639</v>
      </c>
      <c r="F24" s="261"/>
      <c r="G24" s="261"/>
      <c r="H24" s="261"/>
      <c r="I24" s="261"/>
    </row>
    <row r="25" spans="2:9" x14ac:dyDescent="0.25">
      <c r="B25" s="154">
        <v>15</v>
      </c>
      <c r="C25" s="657"/>
      <c r="D25" s="657"/>
      <c r="E25" s="203" t="s">
        <v>636</v>
      </c>
      <c r="F25" s="261"/>
      <c r="G25" s="261"/>
      <c r="H25" s="261"/>
      <c r="I25" s="261"/>
    </row>
    <row r="26" spans="2:9" x14ac:dyDescent="0.25">
      <c r="B26" s="154">
        <v>16</v>
      </c>
      <c r="C26" s="657"/>
      <c r="D26" s="657"/>
      <c r="E26" s="205" t="s">
        <v>639</v>
      </c>
      <c r="F26" s="261"/>
      <c r="G26" s="261"/>
      <c r="H26" s="261"/>
      <c r="I26" s="261"/>
    </row>
    <row r="27" spans="2:9" x14ac:dyDescent="0.25">
      <c r="B27" s="154">
        <v>17</v>
      </c>
      <c r="C27" s="652" t="s">
        <v>646</v>
      </c>
      <c r="D27" s="652"/>
      <c r="E27" s="652"/>
      <c r="F27" s="261">
        <v>2400</v>
      </c>
      <c r="G27" s="261">
        <v>3693</v>
      </c>
      <c r="H27" s="261">
        <v>10190</v>
      </c>
      <c r="I27" s="261"/>
    </row>
    <row r="29" spans="2:9" x14ac:dyDescent="0.25">
      <c r="E29" s="14"/>
    </row>
  </sheetData>
  <mergeCells count="4">
    <mergeCell ref="C4:E4"/>
    <mergeCell ref="C5:D14"/>
    <mergeCell ref="C15:D26"/>
    <mergeCell ref="C27:E27"/>
  </mergeCells>
  <pageMargins left="0.11811023622047245" right="0.11811023622047245" top="0.74803149606299213" bottom="0.74803149606299213" header="0.31496062992125984" footer="0.31496062992125984"/>
  <pageSetup paperSize="9" scale="76" fitToHeight="0"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F9F44-3885-467C-B65F-468BE86D87DF}">
  <sheetPr codeName="Ark73">
    <tabColor rgb="FF92D050"/>
  </sheetPr>
  <dimension ref="A1:L15"/>
  <sheetViews>
    <sheetView zoomScaleNormal="100" zoomScaleSheetLayoutView="100" workbookViewId="0">
      <selection activeCell="C13" sqref="C13"/>
    </sheetView>
  </sheetViews>
  <sheetFormatPr defaultColWidth="9.28515625" defaultRowHeight="15" x14ac:dyDescent="0.25"/>
  <cols>
    <col min="1" max="1" width="7.42578125" style="19" customWidth="1"/>
    <col min="2" max="2" width="47.28515625" style="19" customWidth="1"/>
    <col min="3" max="3" width="23" style="19" bestFit="1" customWidth="1"/>
    <col min="4" max="4" width="23.42578125" style="19" customWidth="1"/>
    <col min="5" max="5" width="14.7109375" style="19" customWidth="1"/>
    <col min="6" max="6" width="13.7109375" style="19" customWidth="1"/>
    <col min="7" max="7" width="19.28515625" style="19" bestFit="1" customWidth="1"/>
    <col min="8" max="8" width="16.28515625" style="19" customWidth="1"/>
    <col min="9" max="9" width="12.28515625" style="19" customWidth="1"/>
    <col min="10" max="10" width="13.28515625" style="19" customWidth="1"/>
    <col min="11" max="11" width="9.28515625" style="19"/>
    <col min="12" max="12" width="8.28515625" style="19" customWidth="1"/>
    <col min="13" max="16384" width="9.28515625" style="19"/>
  </cols>
  <sheetData>
    <row r="1" spans="1:12" x14ac:dyDescent="0.25">
      <c r="B1" s="25" t="s">
        <v>621</v>
      </c>
    </row>
    <row r="2" spans="1:12" x14ac:dyDescent="0.25">
      <c r="B2" s="206"/>
      <c r="C2" s="206"/>
      <c r="D2" s="206"/>
      <c r="E2" s="206"/>
      <c r="F2" s="207"/>
      <c r="G2" s="207"/>
      <c r="H2" s="207"/>
      <c r="I2" s="207"/>
      <c r="J2" s="207"/>
      <c r="K2" s="207"/>
      <c r="L2" s="207"/>
    </row>
    <row r="3" spans="1:12" ht="15.75" thickBot="1" x14ac:dyDescent="0.3">
      <c r="C3" s="208" t="s">
        <v>648</v>
      </c>
      <c r="D3" s="208" t="s">
        <v>6</v>
      </c>
      <c r="E3" s="208" t="s">
        <v>7</v>
      </c>
      <c r="F3" s="208" t="s">
        <v>43</v>
      </c>
      <c r="G3" s="208" t="s">
        <v>44</v>
      </c>
      <c r="H3" s="208" t="s">
        <v>109</v>
      </c>
      <c r="I3" s="208" t="s">
        <v>110</v>
      </c>
      <c r="J3" s="208" t="s">
        <v>111</v>
      </c>
      <c r="K3" s="208" t="s">
        <v>262</v>
      </c>
      <c r="L3" s="208" t="s">
        <v>263</v>
      </c>
    </row>
    <row r="4" spans="1:12" ht="15" customHeight="1" x14ac:dyDescent="0.25">
      <c r="B4" s="209"/>
      <c r="C4" s="658" t="s">
        <v>649</v>
      </c>
      <c r="D4" s="659"/>
      <c r="E4" s="660"/>
      <c r="F4" s="661" t="s">
        <v>650</v>
      </c>
      <c r="G4" s="662"/>
      <c r="H4" s="662"/>
      <c r="I4" s="662"/>
      <c r="J4" s="662"/>
      <c r="K4" s="663"/>
      <c r="L4" s="210"/>
    </row>
    <row r="5" spans="1:12" ht="62.25" customHeight="1" x14ac:dyDescent="0.25">
      <c r="C5" s="211" t="s">
        <v>622</v>
      </c>
      <c r="D5" s="212" t="s">
        <v>647</v>
      </c>
      <c r="E5" s="213" t="s">
        <v>651</v>
      </c>
      <c r="F5" s="211" t="s">
        <v>652</v>
      </c>
      <c r="G5" s="212" t="s">
        <v>653</v>
      </c>
      <c r="H5" s="212" t="s">
        <v>654</v>
      </c>
      <c r="I5" s="212" t="s">
        <v>655</v>
      </c>
      <c r="J5" s="212" t="s">
        <v>656</v>
      </c>
      <c r="K5" s="213" t="s">
        <v>657</v>
      </c>
      <c r="L5" s="214" t="s">
        <v>551</v>
      </c>
    </row>
    <row r="6" spans="1:12" x14ac:dyDescent="0.25">
      <c r="A6" s="215">
        <v>1</v>
      </c>
      <c r="B6" s="216" t="s">
        <v>658</v>
      </c>
      <c r="C6" s="393"/>
      <c r="D6" s="393"/>
      <c r="E6" s="393"/>
      <c r="F6" s="393"/>
      <c r="G6" s="393"/>
      <c r="H6" s="393"/>
      <c r="I6" s="393"/>
      <c r="J6" s="393"/>
      <c r="K6" s="393"/>
      <c r="L6" s="394">
        <v>19</v>
      </c>
    </row>
    <row r="7" spans="1:12" x14ac:dyDescent="0.25">
      <c r="A7" s="215">
        <v>2</v>
      </c>
      <c r="B7" s="217" t="s">
        <v>659</v>
      </c>
      <c r="C7" s="395">
        <v>10</v>
      </c>
      <c r="D7" s="395">
        <v>1</v>
      </c>
      <c r="E7" s="395">
        <v>11</v>
      </c>
      <c r="F7" s="396"/>
      <c r="G7" s="396"/>
      <c r="H7" s="396"/>
      <c r="I7" s="396"/>
      <c r="J7" s="396"/>
      <c r="K7" s="397"/>
      <c r="L7" s="398"/>
    </row>
    <row r="8" spans="1:12" x14ac:dyDescent="0.25">
      <c r="A8" s="215">
        <v>3</v>
      </c>
      <c r="B8" s="218" t="s">
        <v>660</v>
      </c>
      <c r="C8" s="396"/>
      <c r="D8" s="396"/>
      <c r="E8" s="396"/>
      <c r="F8" s="399">
        <v>1</v>
      </c>
      <c r="G8" s="399"/>
      <c r="H8" s="399"/>
      <c r="I8" s="399">
        <v>3</v>
      </c>
      <c r="J8" s="399">
        <v>3</v>
      </c>
      <c r="K8" s="400">
        <v>1</v>
      </c>
      <c r="L8" s="398"/>
    </row>
    <row r="9" spans="1:12" x14ac:dyDescent="0.25">
      <c r="A9" s="215">
        <v>4</v>
      </c>
      <c r="B9" s="218" t="s">
        <v>661</v>
      </c>
      <c r="C9" s="368"/>
      <c r="D9" s="368"/>
      <c r="E9" s="368"/>
      <c r="F9" s="370"/>
      <c r="G9" s="370"/>
      <c r="H9" s="370"/>
      <c r="I9" s="370"/>
      <c r="J9" s="370"/>
      <c r="K9" s="371"/>
      <c r="L9" s="369"/>
    </row>
    <row r="10" spans="1:12" x14ac:dyDescent="0.25">
      <c r="A10" s="215">
        <v>5</v>
      </c>
      <c r="B10" s="216" t="s">
        <v>662</v>
      </c>
      <c r="C10" s="372"/>
      <c r="D10" s="367"/>
      <c r="E10" s="367"/>
      <c r="F10" s="373"/>
      <c r="G10" s="373"/>
      <c r="H10" s="373"/>
      <c r="I10" s="373"/>
      <c r="J10" s="373"/>
      <c r="K10" s="374"/>
      <c r="L10" s="369"/>
    </row>
    <row r="11" spans="1:12" x14ac:dyDescent="0.25">
      <c r="A11" s="215">
        <v>6</v>
      </c>
      <c r="B11" s="217" t="s">
        <v>663</v>
      </c>
      <c r="C11" s="375"/>
      <c r="D11" s="376"/>
      <c r="E11" s="376"/>
      <c r="F11" s="377"/>
      <c r="G11" s="377"/>
      <c r="H11" s="377"/>
      <c r="I11" s="377"/>
      <c r="J11" s="377"/>
      <c r="K11" s="378"/>
      <c r="L11" s="369"/>
    </row>
    <row r="12" spans="1:12" x14ac:dyDescent="0.25">
      <c r="A12" s="215">
        <v>7</v>
      </c>
      <c r="B12" s="218" t="s">
        <v>664</v>
      </c>
      <c r="C12" s="261">
        <v>2400</v>
      </c>
      <c r="D12" s="261">
        <v>3693</v>
      </c>
      <c r="E12" s="376">
        <v>6093</v>
      </c>
      <c r="F12" s="377"/>
      <c r="G12" s="377"/>
      <c r="H12" s="377"/>
      <c r="I12" s="377"/>
      <c r="J12" s="377"/>
      <c r="K12" s="378"/>
      <c r="L12" s="369"/>
    </row>
    <row r="13" spans="1:12" x14ac:dyDescent="0.25">
      <c r="D13" s="14"/>
    </row>
    <row r="14" spans="1:12" x14ac:dyDescent="0.25">
      <c r="A14" s="25" t="s">
        <v>772</v>
      </c>
    </row>
    <row r="15" spans="1:12" ht="36" customHeight="1" x14ac:dyDescent="0.25">
      <c r="A15" s="664" t="s">
        <v>782</v>
      </c>
      <c r="B15" s="639"/>
      <c r="C15" s="639"/>
      <c r="D15" s="639"/>
      <c r="E15" s="639"/>
      <c r="F15" s="639"/>
      <c r="G15" s="639"/>
      <c r="H15" s="639"/>
      <c r="I15" s="639"/>
      <c r="J15" s="639"/>
      <c r="K15" s="639"/>
      <c r="L15" s="639"/>
    </row>
  </sheetData>
  <mergeCells count="3">
    <mergeCell ref="C4:E4"/>
    <mergeCell ref="F4:K4"/>
    <mergeCell ref="A15:L15"/>
  </mergeCells>
  <pageMargins left="0.70866141732283472" right="0.70866141732283472" top="0.74803149606299213" bottom="0.74803149606299213" header="0.31496062992125984" footer="0.31496062992125984"/>
  <pageSetup paperSize="9" scale="62"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49E-3347-48FF-90A4-9F0E8F10103C}">
  <sheetPr codeName="Ark74">
    <tabColor rgb="FF92D050"/>
  </sheetPr>
  <dimension ref="A1:J15"/>
  <sheetViews>
    <sheetView zoomScaleNormal="100" workbookViewId="0">
      <selection activeCell="C13" sqref="C13"/>
    </sheetView>
  </sheetViews>
  <sheetFormatPr defaultRowHeight="15" x14ac:dyDescent="0.25"/>
  <cols>
    <col min="1" max="1" width="5.7109375" customWidth="1"/>
    <col min="2" max="2" width="47.28515625" customWidth="1"/>
    <col min="3" max="5" width="17.7109375" customWidth="1"/>
    <col min="6" max="6" width="15.7109375" customWidth="1"/>
    <col min="7" max="7" width="17.7109375" customWidth="1"/>
    <col min="8" max="8" width="19.42578125" customWidth="1"/>
    <col min="9" max="10" width="17.7109375" customWidth="1"/>
  </cols>
  <sheetData>
    <row r="1" spans="1:10" ht="26.25" x14ac:dyDescent="0.25">
      <c r="A1" s="219"/>
      <c r="B1" s="220" t="s">
        <v>665</v>
      </c>
      <c r="C1" s="221"/>
      <c r="D1" s="156"/>
      <c r="E1" s="156"/>
      <c r="F1" s="156"/>
      <c r="G1" s="156"/>
      <c r="H1" s="156"/>
      <c r="I1" s="156"/>
      <c r="J1" s="156"/>
    </row>
    <row r="2" spans="1:10" ht="15.75" x14ac:dyDescent="0.25">
      <c r="A2" s="219"/>
      <c r="B2" s="222"/>
      <c r="C2" s="223"/>
      <c r="D2" s="223"/>
      <c r="E2" s="223"/>
      <c r="F2" s="223"/>
      <c r="G2" s="223"/>
      <c r="H2" s="223"/>
      <c r="I2" s="223"/>
      <c r="J2" s="219"/>
    </row>
    <row r="3" spans="1:10" ht="15.75" x14ac:dyDescent="0.25">
      <c r="A3" s="219"/>
      <c r="B3" s="222"/>
      <c r="C3" s="223"/>
      <c r="D3" s="223"/>
      <c r="E3" s="223"/>
      <c r="F3" s="223"/>
      <c r="G3" s="223"/>
      <c r="H3" s="223"/>
      <c r="I3" s="223"/>
      <c r="J3" s="219"/>
    </row>
    <row r="4" spans="1:10" ht="33.75" customHeight="1" x14ac:dyDescent="0.25">
      <c r="A4" s="219"/>
      <c r="B4" s="224"/>
      <c r="C4" s="665" t="s">
        <v>667</v>
      </c>
      <c r="D4" s="666"/>
      <c r="E4" s="667" t="s">
        <v>668</v>
      </c>
      <c r="F4" s="668"/>
      <c r="G4" s="665" t="s">
        <v>669</v>
      </c>
      <c r="H4" s="666"/>
      <c r="I4" s="667" t="s">
        <v>670</v>
      </c>
      <c r="J4" s="668"/>
    </row>
    <row r="5" spans="1:10" ht="105" x14ac:dyDescent="0.25">
      <c r="A5" s="219"/>
      <c r="B5" s="225"/>
      <c r="C5" s="226"/>
      <c r="D5" s="227" t="s">
        <v>671</v>
      </c>
      <c r="E5" s="226"/>
      <c r="F5" s="227" t="s">
        <v>671</v>
      </c>
      <c r="G5" s="226"/>
      <c r="H5" s="227" t="s">
        <v>672</v>
      </c>
      <c r="I5" s="228"/>
      <c r="J5" s="227" t="s">
        <v>672</v>
      </c>
    </row>
    <row r="6" spans="1:10" x14ac:dyDescent="0.25">
      <c r="A6" s="219"/>
      <c r="B6" s="229"/>
      <c r="C6" s="230" t="s">
        <v>282</v>
      </c>
      <c r="D6" s="230" t="s">
        <v>508</v>
      </c>
      <c r="E6" s="230" t="s">
        <v>509</v>
      </c>
      <c r="F6" s="230" t="s">
        <v>510</v>
      </c>
      <c r="G6" s="230" t="s">
        <v>511</v>
      </c>
      <c r="H6" s="230" t="s">
        <v>513</v>
      </c>
      <c r="I6" s="230" t="s">
        <v>514</v>
      </c>
      <c r="J6" s="230" t="s">
        <v>516</v>
      </c>
    </row>
    <row r="7" spans="1:10" x14ac:dyDescent="0.25">
      <c r="A7" s="231" t="s">
        <v>282</v>
      </c>
      <c r="B7" s="232" t="s">
        <v>673</v>
      </c>
      <c r="C7" s="348"/>
      <c r="D7" s="348"/>
      <c r="E7" s="361"/>
      <c r="F7" s="361"/>
      <c r="G7" s="348">
        <v>17001.139057230001</v>
      </c>
      <c r="H7" s="348">
        <v>5260.43215444</v>
      </c>
      <c r="I7" s="362"/>
      <c r="J7" s="361"/>
    </row>
    <row r="8" spans="1:10" x14ac:dyDescent="0.25">
      <c r="A8" s="230" t="s">
        <v>508</v>
      </c>
      <c r="B8" s="233" t="s">
        <v>583</v>
      </c>
      <c r="C8" s="348"/>
      <c r="D8" s="348"/>
      <c r="E8" s="348"/>
      <c r="F8" s="348"/>
      <c r="G8" s="348">
        <v>429.62037225</v>
      </c>
      <c r="H8" s="348"/>
      <c r="I8" s="363">
        <v>429.62037225</v>
      </c>
      <c r="J8" s="348">
        <v>429.62037225</v>
      </c>
    </row>
    <row r="9" spans="1:10" x14ac:dyDescent="0.25">
      <c r="A9" s="230" t="s">
        <v>509</v>
      </c>
      <c r="B9" s="233" t="s">
        <v>515</v>
      </c>
      <c r="C9" s="348"/>
      <c r="D9" s="348"/>
      <c r="E9" s="348"/>
      <c r="F9" s="348"/>
      <c r="G9" s="348">
        <v>5260.43215444</v>
      </c>
      <c r="H9" s="348">
        <v>5260.43215444</v>
      </c>
      <c r="I9" s="348">
        <v>5260.43215444</v>
      </c>
      <c r="J9" s="348">
        <v>5260.43215444</v>
      </c>
    </row>
    <row r="10" spans="1:10" ht="30" x14ac:dyDescent="0.25">
      <c r="A10" s="230" t="s">
        <v>510</v>
      </c>
      <c r="B10" s="234" t="s">
        <v>674</v>
      </c>
      <c r="C10" s="348"/>
      <c r="D10" s="348"/>
      <c r="E10" s="348"/>
      <c r="F10" s="348"/>
      <c r="G10" s="348"/>
      <c r="H10" s="348"/>
      <c r="I10" s="348"/>
      <c r="J10" s="348"/>
    </row>
    <row r="11" spans="1:10" x14ac:dyDescent="0.25">
      <c r="A11" s="230" t="s">
        <v>511</v>
      </c>
      <c r="B11" s="235" t="s">
        <v>675</v>
      </c>
      <c r="C11" s="348"/>
      <c r="D11" s="348"/>
      <c r="E11" s="348"/>
      <c r="F11" s="348"/>
      <c r="G11" s="348"/>
      <c r="H11" s="348"/>
      <c r="I11" s="348"/>
      <c r="J11" s="348"/>
    </row>
    <row r="12" spans="1:10" ht="30" x14ac:dyDescent="0.25">
      <c r="A12" s="230" t="s">
        <v>512</v>
      </c>
      <c r="B12" s="234" t="s">
        <v>676</v>
      </c>
      <c r="C12" s="348"/>
      <c r="D12" s="348"/>
      <c r="E12" s="348"/>
      <c r="F12" s="348"/>
      <c r="G12" s="348"/>
      <c r="H12" s="348"/>
      <c r="I12" s="348"/>
      <c r="J12" s="348"/>
    </row>
    <row r="13" spans="1:10" x14ac:dyDescent="0.25">
      <c r="A13" s="230" t="s">
        <v>513</v>
      </c>
      <c r="B13" s="234" t="s">
        <v>677</v>
      </c>
      <c r="C13" s="348"/>
      <c r="D13" s="348"/>
      <c r="E13" s="348"/>
      <c r="F13" s="348"/>
      <c r="G13" s="348">
        <v>5260.43215444</v>
      </c>
      <c r="H13" s="348">
        <v>5260.43215444</v>
      </c>
      <c r="I13" s="348">
        <v>5260.43215444</v>
      </c>
      <c r="J13" s="348">
        <v>5260.43215444</v>
      </c>
    </row>
    <row r="14" spans="1:10" x14ac:dyDescent="0.25">
      <c r="A14" s="230" t="s">
        <v>514</v>
      </c>
      <c r="B14" s="234" t="s">
        <v>678</v>
      </c>
      <c r="C14" s="348"/>
      <c r="D14" s="348"/>
      <c r="E14" s="348"/>
      <c r="F14" s="348"/>
      <c r="G14" s="348">
        <v>0</v>
      </c>
      <c r="H14" s="348">
        <v>0</v>
      </c>
      <c r="I14" s="348">
        <v>0</v>
      </c>
      <c r="J14" s="348">
        <v>0</v>
      </c>
    </row>
    <row r="15" spans="1:10" x14ac:dyDescent="0.25">
      <c r="A15" s="230" t="s">
        <v>517</v>
      </c>
      <c r="B15" s="233" t="s">
        <v>679</v>
      </c>
      <c r="C15" s="348"/>
      <c r="D15" s="348"/>
      <c r="E15" s="364"/>
      <c r="F15" s="364"/>
      <c r="G15" s="348">
        <v>3940.0088136600007</v>
      </c>
      <c r="H15" s="348"/>
      <c r="I15" s="365"/>
      <c r="J15" s="364"/>
    </row>
  </sheetData>
  <mergeCells count="4">
    <mergeCell ref="C4:D4"/>
    <mergeCell ref="E4:F4"/>
    <mergeCell ref="G4:H4"/>
    <mergeCell ref="I4:J4"/>
  </mergeCells>
  <conditionalFormatting sqref="C7:J15">
    <cfRule type="cellIs" dxfId="6" priority="1" stopIfTrue="1" operator="lessThan">
      <formula>0</formula>
    </cfRule>
  </conditionalFormatting>
  <pageMargins left="0.70866141732283472" right="0.70866141732283472" top="0.74803149606299213" bottom="0.74803149606299213" header="0.31496062992125984" footer="0.31496062992125984"/>
  <pageSetup paperSize="9" scale="67"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D554D-E4B5-42AE-BE6C-66C7855C30A6}">
  <sheetPr>
    <tabColor rgb="FF92D050"/>
  </sheetPr>
  <dimension ref="A1:AI24"/>
  <sheetViews>
    <sheetView topLeftCell="A5" workbookViewId="0">
      <selection activeCell="C13" sqref="C13"/>
    </sheetView>
  </sheetViews>
  <sheetFormatPr defaultColWidth="8.85546875" defaultRowHeight="12.75" x14ac:dyDescent="0.25"/>
  <cols>
    <col min="1" max="1" width="5.7109375" style="219" customWidth="1"/>
    <col min="2" max="2" width="72" style="219" customWidth="1"/>
    <col min="3" max="7" width="17.7109375" style="219" customWidth="1"/>
    <col min="8" max="8" width="19.42578125" style="219" customWidth="1"/>
    <col min="9" max="10" width="17.7109375" style="219" customWidth="1"/>
    <col min="11" max="11" width="13.7109375" style="219" customWidth="1"/>
    <col min="12" max="16384" width="8.85546875" style="219"/>
  </cols>
  <sheetData>
    <row r="1" spans="1:35" ht="18.75" x14ac:dyDescent="0.25">
      <c r="A1" s="486"/>
      <c r="B1" s="220" t="s">
        <v>928</v>
      </c>
      <c r="C1" s="487"/>
      <c r="D1" s="487"/>
      <c r="E1" s="487"/>
      <c r="F1" s="487"/>
    </row>
    <row r="2" spans="1:35" ht="18.75" x14ac:dyDescent="0.25">
      <c r="A2" s="486"/>
      <c r="B2" s="488"/>
      <c r="C2" s="487"/>
      <c r="D2" s="487"/>
      <c r="E2" s="487"/>
      <c r="F2" s="487"/>
    </row>
    <row r="3" spans="1:35" s="222" customFormat="1" ht="15.75" x14ac:dyDescent="0.25">
      <c r="C3" s="223"/>
      <c r="D3" s="223"/>
      <c r="E3" s="223"/>
      <c r="F3" s="223"/>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row>
    <row r="4" spans="1:35" ht="15" x14ac:dyDescent="0.25">
      <c r="A4" s="489"/>
      <c r="B4" s="490"/>
      <c r="C4" s="665" t="s">
        <v>929</v>
      </c>
      <c r="D4" s="666"/>
      <c r="E4" s="671" t="s">
        <v>930</v>
      </c>
      <c r="F4" s="521"/>
    </row>
    <row r="5" spans="1:35" ht="15" x14ac:dyDescent="0.25">
      <c r="A5" s="489"/>
      <c r="B5" s="490"/>
      <c r="C5" s="669"/>
      <c r="D5" s="670"/>
      <c r="E5" s="665" t="s">
        <v>931</v>
      </c>
      <c r="F5" s="666"/>
    </row>
    <row r="6" spans="1:35" ht="90" x14ac:dyDescent="0.25">
      <c r="A6" s="225"/>
      <c r="B6" s="491"/>
      <c r="C6" s="492"/>
      <c r="D6" s="227" t="s">
        <v>671</v>
      </c>
      <c r="E6" s="493"/>
      <c r="F6" s="227" t="s">
        <v>672</v>
      </c>
    </row>
    <row r="7" spans="1:35" ht="15" x14ac:dyDescent="0.25">
      <c r="A7" s="225"/>
      <c r="B7" s="491"/>
      <c r="C7" s="230" t="s">
        <v>282</v>
      </c>
      <c r="D7" s="230" t="s">
        <v>508</v>
      </c>
      <c r="E7" s="230" t="s">
        <v>509</v>
      </c>
      <c r="F7" s="230" t="s">
        <v>511</v>
      </c>
    </row>
    <row r="8" spans="1:35" ht="15" x14ac:dyDescent="0.25">
      <c r="A8" s="231" t="s">
        <v>908</v>
      </c>
      <c r="B8" s="494" t="s">
        <v>932</v>
      </c>
      <c r="C8" s="495"/>
      <c r="D8" s="495"/>
      <c r="E8" s="495"/>
      <c r="F8" s="495"/>
    </row>
    <row r="9" spans="1:35" ht="15" x14ac:dyDescent="0.25">
      <c r="A9" s="230" t="s">
        <v>909</v>
      </c>
      <c r="B9" s="496" t="s">
        <v>933</v>
      </c>
      <c r="C9" s="495"/>
      <c r="D9" s="495"/>
      <c r="E9" s="495"/>
      <c r="F9" s="495"/>
    </row>
    <row r="10" spans="1:35" ht="15" x14ac:dyDescent="0.25">
      <c r="A10" s="230" t="s">
        <v>910</v>
      </c>
      <c r="B10" s="496" t="s">
        <v>583</v>
      </c>
      <c r="C10" s="495"/>
      <c r="D10" s="495"/>
      <c r="E10" s="495"/>
      <c r="F10" s="495"/>
    </row>
    <row r="11" spans="1:35" ht="15" x14ac:dyDescent="0.25">
      <c r="A11" s="230" t="s">
        <v>911</v>
      </c>
      <c r="B11" s="496" t="s">
        <v>515</v>
      </c>
      <c r="C11" s="495"/>
      <c r="D11" s="495"/>
      <c r="E11" s="495"/>
      <c r="F11" s="495"/>
    </row>
    <row r="12" spans="1:35" ht="30" x14ac:dyDescent="0.25">
      <c r="A12" s="230" t="s">
        <v>912</v>
      </c>
      <c r="B12" s="497" t="s">
        <v>674</v>
      </c>
      <c r="C12" s="495"/>
      <c r="D12" s="495"/>
      <c r="E12" s="495"/>
      <c r="F12" s="495"/>
    </row>
    <row r="13" spans="1:35" ht="15" x14ac:dyDescent="0.25">
      <c r="A13" s="230" t="s">
        <v>913</v>
      </c>
      <c r="B13" s="498" t="s">
        <v>675</v>
      </c>
      <c r="C13" s="495"/>
      <c r="D13" s="495"/>
      <c r="E13" s="495"/>
      <c r="F13" s="495"/>
    </row>
    <row r="14" spans="1:35" ht="15" x14ac:dyDescent="0.25">
      <c r="A14" s="230" t="s">
        <v>914</v>
      </c>
      <c r="B14" s="497" t="s">
        <v>676</v>
      </c>
      <c r="C14" s="495"/>
      <c r="D14" s="495"/>
      <c r="E14" s="495"/>
      <c r="F14" s="495"/>
    </row>
    <row r="15" spans="1:35" ht="15" x14ac:dyDescent="0.25">
      <c r="A15" s="230" t="s">
        <v>915</v>
      </c>
      <c r="B15" s="497" t="s">
        <v>677</v>
      </c>
      <c r="C15" s="495"/>
      <c r="D15" s="495"/>
      <c r="E15" s="495"/>
      <c r="F15" s="495"/>
    </row>
    <row r="16" spans="1:35" ht="15" x14ac:dyDescent="0.25">
      <c r="A16" s="230" t="s">
        <v>916</v>
      </c>
      <c r="B16" s="497" t="s">
        <v>678</v>
      </c>
      <c r="C16" s="495"/>
      <c r="D16" s="495"/>
      <c r="E16" s="495"/>
      <c r="F16" s="495"/>
    </row>
    <row r="17" spans="1:6" ht="15" x14ac:dyDescent="0.25">
      <c r="A17" s="230" t="s">
        <v>917</v>
      </c>
      <c r="B17" s="496" t="s">
        <v>934</v>
      </c>
      <c r="C17" s="495"/>
      <c r="D17" s="495"/>
      <c r="E17" s="495"/>
      <c r="F17" s="495"/>
    </row>
    <row r="18" spans="1:6" ht="15" x14ac:dyDescent="0.25">
      <c r="A18" s="230" t="s">
        <v>935</v>
      </c>
      <c r="B18" s="496" t="s">
        <v>936</v>
      </c>
      <c r="C18" s="495"/>
      <c r="D18" s="495"/>
      <c r="E18" s="495"/>
      <c r="F18" s="495"/>
    </row>
    <row r="19" spans="1:6" ht="30" x14ac:dyDescent="0.25">
      <c r="A19" s="231" t="s">
        <v>937</v>
      </c>
      <c r="B19" s="494" t="s">
        <v>938</v>
      </c>
      <c r="C19" s="495"/>
      <c r="D19" s="495"/>
      <c r="E19" s="495"/>
      <c r="F19" s="495"/>
    </row>
    <row r="20" spans="1:6" ht="45" x14ac:dyDescent="0.25">
      <c r="A20" s="231">
        <v>241</v>
      </c>
      <c r="B20" s="494" t="s">
        <v>939</v>
      </c>
      <c r="C20" s="499"/>
      <c r="D20" s="499"/>
      <c r="E20" s="495"/>
      <c r="F20" s="495"/>
    </row>
    <row r="21" spans="1:6" ht="30" x14ac:dyDescent="0.25">
      <c r="A21" s="231">
        <v>250</v>
      </c>
      <c r="B21" s="500" t="s">
        <v>940</v>
      </c>
      <c r="C21" s="495"/>
      <c r="D21" s="495"/>
      <c r="E21" s="499"/>
      <c r="F21" s="499"/>
    </row>
    <row r="22" spans="1:6" x14ac:dyDescent="0.25">
      <c r="B22" s="501"/>
    </row>
    <row r="23" spans="1:6" ht="15" x14ac:dyDescent="0.25">
      <c r="A23" s="2" t="s">
        <v>772</v>
      </c>
    </row>
    <row r="24" spans="1:6" x14ac:dyDescent="0.25">
      <c r="A24" s="219" t="s">
        <v>941</v>
      </c>
    </row>
  </sheetData>
  <mergeCells count="3">
    <mergeCell ref="C4:D5"/>
    <mergeCell ref="E4:F4"/>
    <mergeCell ref="E5:F5"/>
  </mergeCells>
  <conditionalFormatting sqref="C18:E21">
    <cfRule type="cellIs" dxfId="5" priority="1" stopIfTrue="1" operator="lessThan">
      <formula>0</formula>
    </cfRule>
  </conditionalFormatting>
  <conditionalFormatting sqref="C1:I2 D4:E5 C4:C17 E6:E17 D7:D17 F7:F21 G8:G21">
    <cfRule type="cellIs" dxfId="4" priority="2" stopIfTrue="1" operator="lessThan">
      <formula>0</formula>
    </cfRule>
  </conditionalFormatting>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8879-DE61-4BF8-A6F3-0F81A4A6EF21}">
  <sheetPr>
    <tabColor rgb="FF92D050"/>
  </sheetPr>
  <dimension ref="A1:G9"/>
  <sheetViews>
    <sheetView workbookViewId="0">
      <selection activeCell="C13" sqref="C13"/>
    </sheetView>
  </sheetViews>
  <sheetFormatPr defaultColWidth="8.85546875" defaultRowHeight="12.75" x14ac:dyDescent="0.25"/>
  <cols>
    <col min="1" max="1" width="5.7109375" style="219" customWidth="1"/>
    <col min="2" max="2" width="72" style="219" customWidth="1"/>
    <col min="3" max="7" width="17.7109375" style="219" customWidth="1"/>
    <col min="8" max="8" width="19.42578125" style="219" customWidth="1"/>
    <col min="9" max="10" width="17.7109375" style="219" customWidth="1"/>
    <col min="11" max="11" width="13.7109375" style="219" customWidth="1"/>
    <col min="12" max="16384" width="8.85546875" style="219"/>
  </cols>
  <sheetData>
    <row r="1" spans="1:7" ht="26.25" x14ac:dyDescent="0.25">
      <c r="B1" s="488" t="s">
        <v>942</v>
      </c>
      <c r="C1" s="221"/>
      <c r="D1" s="221"/>
      <c r="E1" s="221"/>
      <c r="F1" s="221"/>
      <c r="G1" s="221"/>
    </row>
    <row r="2" spans="1:7" ht="26.25" x14ac:dyDescent="0.25">
      <c r="B2" s="488"/>
      <c r="C2" s="221"/>
      <c r="D2" s="221"/>
      <c r="E2" s="221"/>
      <c r="F2" s="221"/>
      <c r="G2" s="221"/>
    </row>
    <row r="3" spans="1:7" ht="140.25" x14ac:dyDescent="0.25">
      <c r="A3" s="502"/>
      <c r="B3" s="503"/>
      <c r="C3" s="504" t="s">
        <v>943</v>
      </c>
      <c r="D3" s="505" t="s">
        <v>944</v>
      </c>
      <c r="E3" s="506"/>
      <c r="F3" s="506"/>
    </row>
    <row r="4" spans="1:7" ht="15.75" x14ac:dyDescent="0.25">
      <c r="A4" s="502"/>
      <c r="B4" s="503"/>
      <c r="C4" s="230" t="s">
        <v>282</v>
      </c>
      <c r="D4" s="230" t="s">
        <v>508</v>
      </c>
      <c r="E4" s="507"/>
      <c r="F4" s="507"/>
    </row>
    <row r="5" spans="1:7" ht="15" x14ac:dyDescent="0.25">
      <c r="A5" s="231" t="s">
        <v>282</v>
      </c>
      <c r="B5" s="500" t="s">
        <v>945</v>
      </c>
      <c r="C5" s="508"/>
      <c r="D5" s="508"/>
      <c r="E5" s="487"/>
      <c r="F5" s="487"/>
    </row>
    <row r="6" spans="1:7" ht="14.25" x14ac:dyDescent="0.25">
      <c r="A6" s="509"/>
      <c r="B6" s="510"/>
    </row>
    <row r="7" spans="1:7" ht="15" x14ac:dyDescent="0.25">
      <c r="A7" s="2" t="s">
        <v>772</v>
      </c>
    </row>
    <row r="8" spans="1:7" ht="14.25" x14ac:dyDescent="0.25">
      <c r="A8" s="219" t="s">
        <v>941</v>
      </c>
      <c r="B8" s="511"/>
      <c r="C8" s="511"/>
      <c r="D8" s="511"/>
      <c r="E8" s="511"/>
      <c r="F8" s="511"/>
      <c r="G8" s="511"/>
    </row>
    <row r="9" spans="1:7" x14ac:dyDescent="0.25">
      <c r="B9" s="501"/>
    </row>
  </sheetData>
  <conditionalFormatting sqref="C1:F5">
    <cfRule type="cellIs" dxfId="3" priority="1" stopIfTrue="1" operator="lessThan">
      <formula>0</formula>
    </cfRule>
  </conditionalFormatting>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E6518-2632-465A-8C1A-1FBC7CC6A5C6}">
  <sheetPr>
    <tabColor rgb="FF92D050"/>
    <pageSetUpPr fitToPage="1"/>
  </sheetPr>
  <dimension ref="A1:AC308"/>
  <sheetViews>
    <sheetView showGridLines="0" zoomScale="85" zoomScaleNormal="85" zoomScalePageLayoutView="85" workbookViewId="0">
      <selection activeCell="C13" sqref="C13"/>
    </sheetView>
  </sheetViews>
  <sheetFormatPr defaultColWidth="8.7109375" defaultRowHeight="15.75" x14ac:dyDescent="0.25"/>
  <cols>
    <col min="1" max="1" width="7.28515625" style="401" customWidth="1"/>
    <col min="2" max="2" width="6.28515625" style="401" customWidth="1"/>
    <col min="3" max="3" width="87.28515625" style="401" customWidth="1"/>
    <col min="4" max="4" width="35.7109375" style="414" customWidth="1"/>
    <col min="5" max="9" width="33.28515625" style="430" hidden="1" customWidth="1"/>
    <col min="10" max="16384" width="8.7109375" style="414"/>
  </cols>
  <sheetData>
    <row r="1" spans="2:29" s="401" customFormat="1" x14ac:dyDescent="0.25">
      <c r="E1" s="402"/>
      <c r="F1" s="402"/>
      <c r="G1" s="402"/>
      <c r="H1" s="402"/>
      <c r="I1" s="402"/>
    </row>
    <row r="2" spans="2:29" s="401" customFormat="1" x14ac:dyDescent="0.25">
      <c r="E2" s="402"/>
      <c r="F2" s="402"/>
      <c r="G2" s="402"/>
      <c r="H2" s="402"/>
      <c r="I2" s="402"/>
    </row>
    <row r="3" spans="2:29" s="401" customFormat="1" ht="21" x14ac:dyDescent="0.25">
      <c r="B3" s="403" t="s">
        <v>799</v>
      </c>
      <c r="C3" s="404"/>
      <c r="E3" s="404"/>
      <c r="F3" s="404"/>
      <c r="G3" s="402"/>
      <c r="H3" s="402"/>
      <c r="I3" s="402"/>
    </row>
    <row r="4" spans="2:29" s="401" customFormat="1" ht="19.899999999999999" customHeight="1" x14ac:dyDescent="0.25">
      <c r="C4" s="405"/>
      <c r="D4" s="406"/>
      <c r="E4" s="407"/>
      <c r="F4" s="407"/>
      <c r="G4" s="407"/>
      <c r="H4" s="407"/>
      <c r="I4" s="407"/>
    </row>
    <row r="5" spans="2:29" s="401" customFormat="1" ht="19.899999999999999" customHeight="1" x14ac:dyDescent="0.25">
      <c r="C5" s="405"/>
      <c r="D5" s="406"/>
      <c r="E5" s="407"/>
      <c r="F5" s="407"/>
      <c r="G5" s="407"/>
      <c r="H5" s="407"/>
      <c r="I5" s="407"/>
    </row>
    <row r="6" spans="2:29" s="410" customFormat="1" ht="19.899999999999999" customHeight="1" x14ac:dyDescent="0.25">
      <c r="B6" s="408"/>
      <c r="C6" s="408"/>
      <c r="D6" s="408"/>
      <c r="E6" s="409"/>
      <c r="F6" s="409"/>
      <c r="G6" s="409"/>
      <c r="H6" s="409"/>
      <c r="I6" s="402"/>
      <c r="J6" s="401"/>
      <c r="K6" s="401"/>
      <c r="L6" s="401"/>
      <c r="M6" s="401"/>
      <c r="N6" s="401"/>
      <c r="O6" s="401"/>
      <c r="P6" s="401"/>
      <c r="Q6" s="401"/>
      <c r="R6" s="401"/>
      <c r="S6" s="401"/>
      <c r="T6" s="401"/>
      <c r="U6" s="401"/>
      <c r="V6" s="401"/>
      <c r="W6" s="401"/>
      <c r="X6" s="401"/>
      <c r="Y6" s="401"/>
      <c r="Z6" s="401"/>
      <c r="AA6" s="401"/>
      <c r="AB6" s="401"/>
      <c r="AC6" s="401"/>
    </row>
    <row r="7" spans="2:29" s="410" customFormat="1" ht="54" customHeight="1" x14ac:dyDescent="0.25">
      <c r="B7" s="672"/>
      <c r="C7" s="673"/>
      <c r="D7" s="411" t="s">
        <v>800</v>
      </c>
      <c r="E7" s="678" t="s">
        <v>801</v>
      </c>
      <c r="F7" s="679"/>
      <c r="G7" s="679"/>
      <c r="H7" s="679"/>
      <c r="I7" s="680"/>
      <c r="J7" s="401"/>
      <c r="K7" s="401"/>
      <c r="L7" s="401"/>
      <c r="M7" s="401"/>
      <c r="N7" s="401"/>
      <c r="O7" s="401"/>
      <c r="P7" s="401"/>
      <c r="Q7" s="401"/>
      <c r="R7" s="401"/>
      <c r="S7" s="401"/>
      <c r="T7" s="401"/>
      <c r="U7" s="401"/>
      <c r="V7" s="401"/>
      <c r="W7" s="401"/>
      <c r="X7" s="401"/>
      <c r="Y7" s="401"/>
      <c r="Z7" s="401"/>
      <c r="AA7" s="401"/>
      <c r="AB7" s="401"/>
      <c r="AC7" s="401"/>
    </row>
    <row r="8" spans="2:29" x14ac:dyDescent="0.25">
      <c r="B8" s="674"/>
      <c r="C8" s="675"/>
      <c r="D8" s="412" t="s">
        <v>5</v>
      </c>
      <c r="E8" s="413" t="s">
        <v>6</v>
      </c>
      <c r="F8" s="413" t="s">
        <v>7</v>
      </c>
      <c r="G8" s="413" t="s">
        <v>43</v>
      </c>
      <c r="H8" s="413" t="s">
        <v>44</v>
      </c>
      <c r="I8" s="413" t="s">
        <v>109</v>
      </c>
    </row>
    <row r="9" spans="2:29" x14ac:dyDescent="0.25">
      <c r="B9" s="676"/>
      <c r="C9" s="677"/>
      <c r="D9" s="415" t="s">
        <v>802</v>
      </c>
      <c r="E9" s="415" t="s">
        <v>802</v>
      </c>
      <c r="F9" s="415" t="s">
        <v>8</v>
      </c>
      <c r="G9" s="415" t="s">
        <v>803</v>
      </c>
      <c r="H9" s="415" t="s">
        <v>45</v>
      </c>
      <c r="I9" s="415" t="s">
        <v>804</v>
      </c>
    </row>
    <row r="10" spans="2:29" ht="15.75" customHeight="1" x14ac:dyDescent="0.25">
      <c r="B10" s="681" t="s">
        <v>805</v>
      </c>
      <c r="C10" s="682"/>
      <c r="D10" s="416"/>
      <c r="E10" s="417"/>
      <c r="F10" s="417"/>
      <c r="G10" s="417"/>
      <c r="H10" s="417"/>
      <c r="I10" s="417"/>
    </row>
    <row r="11" spans="2:29" x14ac:dyDescent="0.25">
      <c r="B11" s="418" t="s">
        <v>806</v>
      </c>
      <c r="C11" s="419" t="s">
        <v>807</v>
      </c>
      <c r="D11" s="420">
        <v>1946.0679892713999</v>
      </c>
      <c r="E11" s="421"/>
      <c r="F11" s="421"/>
      <c r="G11" s="421"/>
      <c r="H11" s="421"/>
      <c r="I11" s="421"/>
    </row>
    <row r="12" spans="2:29" x14ac:dyDescent="0.25">
      <c r="B12" s="418" t="s">
        <v>808</v>
      </c>
      <c r="C12" s="422" t="s">
        <v>809</v>
      </c>
      <c r="D12" s="420">
        <v>1946.0679892713999</v>
      </c>
      <c r="E12" s="423"/>
      <c r="F12" s="423"/>
      <c r="G12" s="423"/>
      <c r="H12" s="423"/>
      <c r="I12" s="423"/>
    </row>
    <row r="13" spans="2:29" x14ac:dyDescent="0.25">
      <c r="B13" s="418" t="s">
        <v>810</v>
      </c>
      <c r="C13" s="419" t="s">
        <v>811</v>
      </c>
      <c r="D13" s="420">
        <v>7410.0107243024995</v>
      </c>
      <c r="E13" s="421"/>
      <c r="F13" s="421"/>
      <c r="G13" s="421"/>
      <c r="H13" s="421"/>
      <c r="I13" s="421"/>
    </row>
    <row r="14" spans="2:29" x14ac:dyDescent="0.25">
      <c r="B14" s="418" t="s">
        <v>812</v>
      </c>
      <c r="C14" s="424" t="s">
        <v>813</v>
      </c>
      <c r="D14" s="425">
        <v>0.26262687891785502</v>
      </c>
      <c r="E14" s="426"/>
      <c r="F14" s="426"/>
      <c r="G14" s="426"/>
      <c r="H14" s="426"/>
      <c r="I14" s="426"/>
    </row>
    <row r="15" spans="2:29" x14ac:dyDescent="0.25">
      <c r="B15" s="418" t="s">
        <v>128</v>
      </c>
      <c r="C15" s="422" t="s">
        <v>809</v>
      </c>
      <c r="D15" s="427">
        <v>0.26262687891785502</v>
      </c>
      <c r="E15" s="423"/>
      <c r="F15" s="423"/>
      <c r="G15" s="423"/>
      <c r="H15" s="423"/>
      <c r="I15" s="423"/>
    </row>
    <row r="16" spans="2:29" ht="14.25" customHeight="1" x14ac:dyDescent="0.25">
      <c r="B16" s="418" t="s">
        <v>814</v>
      </c>
      <c r="C16" s="424" t="s">
        <v>815</v>
      </c>
      <c r="D16" s="428">
        <v>15887.87128861</v>
      </c>
      <c r="E16" s="421"/>
      <c r="F16" s="421"/>
      <c r="G16" s="421"/>
      <c r="H16" s="421"/>
      <c r="I16" s="421"/>
    </row>
    <row r="17" spans="2:9" x14ac:dyDescent="0.25">
      <c r="B17" s="418" t="s">
        <v>816</v>
      </c>
      <c r="C17" s="424" t="s">
        <v>817</v>
      </c>
      <c r="D17" s="425">
        <v>0.12248764821417796</v>
      </c>
      <c r="E17" s="426"/>
      <c r="F17" s="426"/>
      <c r="G17" s="426"/>
      <c r="H17" s="426"/>
      <c r="I17" s="426"/>
    </row>
    <row r="18" spans="2:9" x14ac:dyDescent="0.25">
      <c r="B18" s="418" t="s">
        <v>132</v>
      </c>
      <c r="C18" s="422" t="s">
        <v>809</v>
      </c>
      <c r="D18" s="427">
        <v>0.12248764821417796</v>
      </c>
      <c r="E18" s="423"/>
      <c r="F18" s="423"/>
      <c r="G18" s="423"/>
      <c r="H18" s="423"/>
      <c r="I18" s="423"/>
    </row>
    <row r="19" spans="2:9" ht="31.5" x14ac:dyDescent="0.25">
      <c r="B19" s="418" t="s">
        <v>818</v>
      </c>
      <c r="C19" s="424" t="s">
        <v>819</v>
      </c>
      <c r="D19" s="429"/>
      <c r="E19" s="426"/>
      <c r="F19" s="426"/>
      <c r="G19" s="426"/>
      <c r="H19" s="426"/>
      <c r="I19" s="426"/>
    </row>
    <row r="20" spans="2:9" ht="47.25" x14ac:dyDescent="0.25">
      <c r="B20" s="418" t="s">
        <v>820</v>
      </c>
      <c r="C20" s="424" t="s">
        <v>821</v>
      </c>
      <c r="D20" s="429"/>
      <c r="E20" s="426"/>
      <c r="F20" s="426"/>
      <c r="G20" s="426"/>
      <c r="H20" s="426"/>
      <c r="I20" s="426"/>
    </row>
    <row r="21" spans="2:9" ht="78.75" x14ac:dyDescent="0.25">
      <c r="B21" s="418" t="s">
        <v>822</v>
      </c>
      <c r="C21" s="424" t="s">
        <v>823</v>
      </c>
      <c r="D21" s="429"/>
      <c r="E21" s="426"/>
      <c r="F21" s="426"/>
      <c r="G21" s="426"/>
      <c r="H21" s="426"/>
      <c r="I21" s="426"/>
    </row>
    <row r="22" spans="2:9" ht="15.75" customHeight="1" x14ac:dyDescent="0.25">
      <c r="B22" s="681" t="s">
        <v>800</v>
      </c>
      <c r="C22" s="682"/>
      <c r="D22" s="416"/>
      <c r="E22" s="417"/>
      <c r="F22" s="417"/>
      <c r="G22" s="417"/>
      <c r="H22" s="417"/>
      <c r="I22" s="417"/>
    </row>
    <row r="23" spans="2:9" x14ac:dyDescent="0.25">
      <c r="B23" s="418" t="s">
        <v>405</v>
      </c>
      <c r="C23" s="424" t="s">
        <v>824</v>
      </c>
      <c r="D23" s="479">
        <v>0.14399999999999999</v>
      </c>
      <c r="E23" s="423"/>
      <c r="F23" s="423"/>
      <c r="G23" s="423"/>
      <c r="H23" s="423"/>
      <c r="I23" s="423"/>
    </row>
    <row r="24" spans="2:9" ht="18" customHeight="1" x14ac:dyDescent="0.25">
      <c r="B24" s="418" t="s">
        <v>407</v>
      </c>
      <c r="C24" s="422" t="s">
        <v>825</v>
      </c>
      <c r="D24" s="479">
        <v>0.10199999999999999</v>
      </c>
      <c r="E24" s="423"/>
      <c r="F24" s="423"/>
      <c r="G24" s="423"/>
      <c r="H24" s="423"/>
      <c r="I24" s="423"/>
    </row>
    <row r="25" spans="2:9" x14ac:dyDescent="0.25">
      <c r="B25" s="418" t="s">
        <v>409</v>
      </c>
      <c r="C25" s="424" t="s">
        <v>826</v>
      </c>
      <c r="D25" s="479">
        <v>4.4999999999999998E-2</v>
      </c>
      <c r="E25" s="423"/>
      <c r="F25" s="423"/>
      <c r="G25" s="423"/>
      <c r="H25" s="423"/>
      <c r="I25" s="423"/>
    </row>
    <row r="26" spans="2:9" ht="15.75" customHeight="1" x14ac:dyDescent="0.25">
      <c r="B26" s="418" t="s">
        <v>411</v>
      </c>
      <c r="C26" s="422" t="s">
        <v>825</v>
      </c>
      <c r="D26" s="479">
        <v>0.03</v>
      </c>
      <c r="E26" s="423"/>
      <c r="F26" s="423"/>
      <c r="G26" s="423"/>
      <c r="H26" s="423"/>
      <c r="I26" s="423"/>
    </row>
    <row r="27" spans="2:9" s="401" customFormat="1" x14ac:dyDescent="0.25">
      <c r="E27" s="402"/>
      <c r="F27" s="402"/>
      <c r="G27" s="402"/>
      <c r="H27" s="402"/>
      <c r="I27" s="402"/>
    </row>
    <row r="28" spans="2:9" s="401" customFormat="1" x14ac:dyDescent="0.25">
      <c r="E28" s="402"/>
      <c r="F28" s="402"/>
      <c r="G28" s="402"/>
      <c r="H28" s="402"/>
      <c r="I28" s="402"/>
    </row>
    <row r="29" spans="2:9" s="401" customFormat="1" x14ac:dyDescent="0.25">
      <c r="E29" s="402"/>
      <c r="F29" s="402"/>
      <c r="G29" s="402"/>
      <c r="H29" s="402"/>
      <c r="I29" s="402"/>
    </row>
    <row r="30" spans="2:9" s="401" customFormat="1" x14ac:dyDescent="0.25">
      <c r="E30" s="402"/>
      <c r="F30" s="402"/>
      <c r="G30" s="402"/>
      <c r="H30" s="402"/>
      <c r="I30" s="402"/>
    </row>
    <row r="31" spans="2:9" s="401" customFormat="1" x14ac:dyDescent="0.25">
      <c r="E31" s="402"/>
      <c r="F31" s="402"/>
      <c r="G31" s="402"/>
      <c r="H31" s="402"/>
      <c r="I31" s="402"/>
    </row>
    <row r="32" spans="2:9" s="401" customFormat="1" x14ac:dyDescent="0.25">
      <c r="E32" s="402"/>
      <c r="F32" s="402"/>
      <c r="G32" s="402"/>
      <c r="H32" s="402"/>
      <c r="I32" s="402"/>
    </row>
    <row r="33" spans="5:9" s="401" customFormat="1" x14ac:dyDescent="0.25">
      <c r="E33" s="402"/>
      <c r="F33" s="402"/>
      <c r="G33" s="402"/>
      <c r="H33" s="402"/>
      <c r="I33" s="402"/>
    </row>
    <row r="34" spans="5:9" s="401" customFormat="1" x14ac:dyDescent="0.25">
      <c r="E34" s="402"/>
      <c r="F34" s="402"/>
      <c r="G34" s="402"/>
      <c r="H34" s="402"/>
      <c r="I34" s="402"/>
    </row>
    <row r="35" spans="5:9" s="401" customFormat="1" x14ac:dyDescent="0.25">
      <c r="E35" s="402"/>
      <c r="F35" s="402"/>
      <c r="G35" s="402"/>
      <c r="H35" s="402"/>
      <c r="I35" s="402"/>
    </row>
    <row r="36" spans="5:9" s="401" customFormat="1" x14ac:dyDescent="0.25">
      <c r="E36" s="402"/>
      <c r="F36" s="402"/>
      <c r="G36" s="402"/>
      <c r="H36" s="402"/>
      <c r="I36" s="402"/>
    </row>
    <row r="37" spans="5:9" s="401" customFormat="1" x14ac:dyDescent="0.25">
      <c r="E37" s="402"/>
      <c r="F37" s="402"/>
      <c r="G37" s="402"/>
      <c r="H37" s="402"/>
      <c r="I37" s="402"/>
    </row>
    <row r="38" spans="5:9" s="401" customFormat="1" x14ac:dyDescent="0.25">
      <c r="E38" s="402"/>
      <c r="F38" s="402"/>
      <c r="G38" s="402"/>
      <c r="H38" s="402"/>
      <c r="I38" s="402"/>
    </row>
    <row r="39" spans="5:9" s="401" customFormat="1" x14ac:dyDescent="0.25">
      <c r="E39" s="402"/>
      <c r="F39" s="402"/>
      <c r="G39" s="402"/>
      <c r="H39" s="402"/>
      <c r="I39" s="402"/>
    </row>
    <row r="40" spans="5:9" s="401" customFormat="1" x14ac:dyDescent="0.25">
      <c r="E40" s="402"/>
      <c r="F40" s="402"/>
      <c r="G40" s="402"/>
      <c r="H40" s="402"/>
      <c r="I40" s="402"/>
    </row>
    <row r="41" spans="5:9" s="401" customFormat="1" x14ac:dyDescent="0.25">
      <c r="E41" s="402"/>
      <c r="F41" s="402"/>
      <c r="G41" s="402"/>
      <c r="H41" s="402"/>
      <c r="I41" s="402"/>
    </row>
    <row r="42" spans="5:9" s="401" customFormat="1" x14ac:dyDescent="0.25">
      <c r="E42" s="402"/>
      <c r="F42" s="402"/>
      <c r="G42" s="402"/>
      <c r="H42" s="402"/>
      <c r="I42" s="402"/>
    </row>
    <row r="43" spans="5:9" s="401" customFormat="1" x14ac:dyDescent="0.25">
      <c r="E43" s="402"/>
      <c r="F43" s="402"/>
      <c r="G43" s="402"/>
      <c r="H43" s="402"/>
      <c r="I43" s="402"/>
    </row>
    <row r="44" spans="5:9" s="401" customFormat="1" x14ac:dyDescent="0.25">
      <c r="E44" s="402"/>
      <c r="F44" s="402"/>
      <c r="G44" s="402"/>
      <c r="H44" s="402"/>
      <c r="I44" s="402"/>
    </row>
    <row r="45" spans="5:9" s="401" customFormat="1" x14ac:dyDescent="0.25">
      <c r="E45" s="402"/>
      <c r="F45" s="402"/>
      <c r="G45" s="402"/>
      <c r="H45" s="402"/>
      <c r="I45" s="402"/>
    </row>
    <row r="46" spans="5:9" s="401" customFormat="1" x14ac:dyDescent="0.25">
      <c r="E46" s="402"/>
      <c r="F46" s="402"/>
      <c r="G46" s="402"/>
      <c r="H46" s="402"/>
      <c r="I46" s="402"/>
    </row>
    <row r="47" spans="5:9" s="401" customFormat="1" x14ac:dyDescent="0.25">
      <c r="E47" s="402"/>
      <c r="F47" s="402"/>
      <c r="G47" s="402"/>
      <c r="H47" s="402"/>
      <c r="I47" s="402"/>
    </row>
    <row r="48" spans="5:9" s="401" customFormat="1" x14ac:dyDescent="0.25">
      <c r="E48" s="402"/>
      <c r="F48" s="402"/>
      <c r="G48" s="402"/>
      <c r="H48" s="402"/>
      <c r="I48" s="402"/>
    </row>
    <row r="49" spans="5:9" s="401" customFormat="1" x14ac:dyDescent="0.25">
      <c r="E49" s="402"/>
      <c r="F49" s="402"/>
      <c r="G49" s="402"/>
      <c r="H49" s="402"/>
      <c r="I49" s="402"/>
    </row>
    <row r="50" spans="5:9" s="401" customFormat="1" x14ac:dyDescent="0.25">
      <c r="E50" s="402"/>
      <c r="F50" s="402"/>
      <c r="G50" s="402"/>
      <c r="H50" s="402"/>
      <c r="I50" s="402"/>
    </row>
    <row r="51" spans="5:9" s="401" customFormat="1" x14ac:dyDescent="0.25">
      <c r="E51" s="402"/>
      <c r="F51" s="402"/>
      <c r="G51" s="402"/>
      <c r="H51" s="402"/>
      <c r="I51" s="402"/>
    </row>
    <row r="52" spans="5:9" s="401" customFormat="1" x14ac:dyDescent="0.25">
      <c r="E52" s="402"/>
      <c r="F52" s="402"/>
      <c r="G52" s="402"/>
      <c r="H52" s="402"/>
      <c r="I52" s="402"/>
    </row>
    <row r="53" spans="5:9" s="401" customFormat="1" x14ac:dyDescent="0.25">
      <c r="E53" s="402"/>
      <c r="F53" s="402"/>
      <c r="G53" s="402"/>
      <c r="H53" s="402"/>
      <c r="I53" s="402"/>
    </row>
    <row r="54" spans="5:9" s="401" customFormat="1" x14ac:dyDescent="0.25">
      <c r="E54" s="402"/>
      <c r="F54" s="402"/>
      <c r="G54" s="402"/>
      <c r="H54" s="402"/>
      <c r="I54" s="402"/>
    </row>
    <row r="55" spans="5:9" s="401" customFormat="1" x14ac:dyDescent="0.25">
      <c r="E55" s="402"/>
      <c r="F55" s="402"/>
      <c r="G55" s="402"/>
      <c r="H55" s="402"/>
      <c r="I55" s="402"/>
    </row>
    <row r="56" spans="5:9" s="401" customFormat="1" x14ac:dyDescent="0.25">
      <c r="E56" s="402"/>
      <c r="F56" s="402"/>
      <c r="G56" s="402"/>
      <c r="H56" s="402"/>
      <c r="I56" s="402"/>
    </row>
    <row r="57" spans="5:9" s="401" customFormat="1" x14ac:dyDescent="0.25">
      <c r="E57" s="402"/>
      <c r="F57" s="402"/>
      <c r="G57" s="402"/>
      <c r="H57" s="402"/>
      <c r="I57" s="402"/>
    </row>
    <row r="58" spans="5:9" s="401" customFormat="1" x14ac:dyDescent="0.25">
      <c r="E58" s="402"/>
      <c r="F58" s="402"/>
      <c r="G58" s="402"/>
      <c r="H58" s="402"/>
      <c r="I58" s="402"/>
    </row>
    <row r="59" spans="5:9" s="401" customFormat="1" x14ac:dyDescent="0.25">
      <c r="E59" s="402"/>
      <c r="F59" s="402"/>
      <c r="G59" s="402"/>
      <c r="H59" s="402"/>
      <c r="I59" s="402"/>
    </row>
    <row r="60" spans="5:9" s="401" customFormat="1" x14ac:dyDescent="0.25">
      <c r="E60" s="402"/>
      <c r="F60" s="402"/>
      <c r="G60" s="402"/>
      <c r="H60" s="402"/>
      <c r="I60" s="402"/>
    </row>
    <row r="61" spans="5:9" s="401" customFormat="1" x14ac:dyDescent="0.25">
      <c r="E61" s="402"/>
      <c r="F61" s="402"/>
      <c r="G61" s="402"/>
      <c r="H61" s="402"/>
      <c r="I61" s="402"/>
    </row>
    <row r="62" spans="5:9" s="401" customFormat="1" x14ac:dyDescent="0.25">
      <c r="E62" s="402"/>
      <c r="F62" s="402"/>
      <c r="G62" s="402"/>
      <c r="H62" s="402"/>
      <c r="I62" s="402"/>
    </row>
    <row r="63" spans="5:9" s="401" customFormat="1" x14ac:dyDescent="0.25">
      <c r="E63" s="402"/>
      <c r="F63" s="402"/>
      <c r="G63" s="402"/>
      <c r="H63" s="402"/>
      <c r="I63" s="402"/>
    </row>
    <row r="64" spans="5:9" s="401" customFormat="1" x14ac:dyDescent="0.25">
      <c r="E64" s="402"/>
      <c r="F64" s="402"/>
      <c r="G64" s="402"/>
      <c r="H64" s="402"/>
      <c r="I64" s="402"/>
    </row>
    <row r="65" spans="5:9" s="401" customFormat="1" x14ac:dyDescent="0.25">
      <c r="E65" s="402"/>
      <c r="F65" s="402"/>
      <c r="G65" s="402"/>
      <c r="H65" s="402"/>
      <c r="I65" s="402"/>
    </row>
    <row r="66" spans="5:9" s="401" customFormat="1" x14ac:dyDescent="0.25">
      <c r="E66" s="402"/>
      <c r="F66" s="402"/>
      <c r="G66" s="402"/>
      <c r="H66" s="402"/>
      <c r="I66" s="402"/>
    </row>
    <row r="67" spans="5:9" s="401" customFormat="1" x14ac:dyDescent="0.25">
      <c r="E67" s="402"/>
      <c r="F67" s="402"/>
      <c r="G67" s="402"/>
      <c r="H67" s="402"/>
      <c r="I67" s="402"/>
    </row>
    <row r="68" spans="5:9" s="401" customFormat="1" x14ac:dyDescent="0.25">
      <c r="E68" s="402"/>
      <c r="F68" s="402"/>
      <c r="G68" s="402"/>
      <c r="H68" s="402"/>
      <c r="I68" s="402"/>
    </row>
    <row r="69" spans="5:9" s="401" customFormat="1" x14ac:dyDescent="0.25">
      <c r="E69" s="402"/>
      <c r="F69" s="402"/>
      <c r="G69" s="402"/>
      <c r="H69" s="402"/>
      <c r="I69" s="402"/>
    </row>
    <row r="70" spans="5:9" s="401" customFormat="1" x14ac:dyDescent="0.25">
      <c r="E70" s="402"/>
      <c r="F70" s="402"/>
      <c r="G70" s="402"/>
      <c r="H70" s="402"/>
      <c r="I70" s="402"/>
    </row>
    <row r="71" spans="5:9" s="401" customFormat="1" x14ac:dyDescent="0.25">
      <c r="E71" s="402"/>
      <c r="F71" s="402"/>
      <c r="G71" s="402"/>
      <c r="H71" s="402"/>
      <c r="I71" s="402"/>
    </row>
    <row r="72" spans="5:9" s="401" customFormat="1" x14ac:dyDescent="0.25">
      <c r="E72" s="402"/>
      <c r="F72" s="402"/>
      <c r="G72" s="402"/>
      <c r="H72" s="402"/>
      <c r="I72" s="402"/>
    </row>
    <row r="73" spans="5:9" s="401" customFormat="1" x14ac:dyDescent="0.25">
      <c r="E73" s="402"/>
      <c r="F73" s="402"/>
      <c r="G73" s="402"/>
      <c r="H73" s="402"/>
      <c r="I73" s="402"/>
    </row>
    <row r="74" spans="5:9" s="401" customFormat="1" x14ac:dyDescent="0.25">
      <c r="E74" s="402"/>
      <c r="F74" s="402"/>
      <c r="G74" s="402"/>
      <c r="H74" s="402"/>
      <c r="I74" s="402"/>
    </row>
    <row r="75" spans="5:9" s="401" customFormat="1" x14ac:dyDescent="0.25">
      <c r="E75" s="402"/>
      <c r="F75" s="402"/>
      <c r="G75" s="402"/>
      <c r="H75" s="402"/>
      <c r="I75" s="402"/>
    </row>
    <row r="76" spans="5:9" s="401" customFormat="1" x14ac:dyDescent="0.25">
      <c r="E76" s="402"/>
      <c r="F76" s="402"/>
      <c r="G76" s="402"/>
      <c r="H76" s="402"/>
      <c r="I76" s="402"/>
    </row>
    <row r="77" spans="5:9" s="401" customFormat="1" x14ac:dyDescent="0.25">
      <c r="E77" s="402"/>
      <c r="F77" s="402"/>
      <c r="G77" s="402"/>
      <c r="H77" s="402"/>
      <c r="I77" s="402"/>
    </row>
    <row r="78" spans="5:9" s="401" customFormat="1" x14ac:dyDescent="0.25">
      <c r="E78" s="402"/>
      <c r="F78" s="402"/>
      <c r="G78" s="402"/>
      <c r="H78" s="402"/>
      <c r="I78" s="402"/>
    </row>
    <row r="79" spans="5:9" s="401" customFormat="1" x14ac:dyDescent="0.25">
      <c r="E79" s="402"/>
      <c r="F79" s="402"/>
      <c r="G79" s="402"/>
      <c r="H79" s="402"/>
      <c r="I79" s="402"/>
    </row>
    <row r="80" spans="5:9" s="401" customFormat="1" x14ac:dyDescent="0.25">
      <c r="E80" s="402"/>
      <c r="F80" s="402"/>
      <c r="G80" s="402"/>
      <c r="H80" s="402"/>
      <c r="I80" s="402"/>
    </row>
    <row r="81" spans="5:9" s="401" customFormat="1" x14ac:dyDescent="0.25">
      <c r="E81" s="402"/>
      <c r="F81" s="402"/>
      <c r="G81" s="402"/>
      <c r="H81" s="402"/>
      <c r="I81" s="402"/>
    </row>
    <row r="82" spans="5:9" s="401" customFormat="1" x14ac:dyDescent="0.25">
      <c r="E82" s="402"/>
      <c r="F82" s="402"/>
      <c r="G82" s="402"/>
      <c r="H82" s="402"/>
      <c r="I82" s="402"/>
    </row>
    <row r="83" spans="5:9" s="401" customFormat="1" x14ac:dyDescent="0.25">
      <c r="E83" s="402"/>
      <c r="F83" s="402"/>
      <c r="G83" s="402"/>
      <c r="H83" s="402"/>
      <c r="I83" s="402"/>
    </row>
    <row r="84" spans="5:9" s="401" customFormat="1" x14ac:dyDescent="0.25">
      <c r="E84" s="402"/>
      <c r="F84" s="402"/>
      <c r="G84" s="402"/>
      <c r="H84" s="402"/>
      <c r="I84" s="402"/>
    </row>
    <row r="85" spans="5:9" s="401" customFormat="1" x14ac:dyDescent="0.25">
      <c r="E85" s="402"/>
      <c r="F85" s="402"/>
      <c r="G85" s="402"/>
      <c r="H85" s="402"/>
      <c r="I85" s="402"/>
    </row>
    <row r="86" spans="5:9" s="401" customFormat="1" x14ac:dyDescent="0.25">
      <c r="E86" s="402"/>
      <c r="F86" s="402"/>
      <c r="G86" s="402"/>
      <c r="H86" s="402"/>
      <c r="I86" s="402"/>
    </row>
    <row r="87" spans="5:9" s="401" customFormat="1" x14ac:dyDescent="0.25">
      <c r="E87" s="402"/>
      <c r="F87" s="402"/>
      <c r="G87" s="402"/>
      <c r="H87" s="402"/>
      <c r="I87" s="402"/>
    </row>
    <row r="88" spans="5:9" s="401" customFormat="1" x14ac:dyDescent="0.25">
      <c r="E88" s="402"/>
      <c r="F88" s="402"/>
      <c r="G88" s="402"/>
      <c r="H88" s="402"/>
      <c r="I88" s="402"/>
    </row>
    <row r="89" spans="5:9" s="401" customFormat="1" x14ac:dyDescent="0.25">
      <c r="E89" s="402"/>
      <c r="F89" s="402"/>
      <c r="G89" s="402"/>
      <c r="H89" s="402"/>
      <c r="I89" s="402"/>
    </row>
    <row r="90" spans="5:9" s="401" customFormat="1" x14ac:dyDescent="0.25">
      <c r="E90" s="402"/>
      <c r="F90" s="402"/>
      <c r="G90" s="402"/>
      <c r="H90" s="402"/>
      <c r="I90" s="402"/>
    </row>
    <row r="91" spans="5:9" s="401" customFormat="1" x14ac:dyDescent="0.25">
      <c r="E91" s="402"/>
      <c r="F91" s="402"/>
      <c r="G91" s="402"/>
      <c r="H91" s="402"/>
      <c r="I91" s="402"/>
    </row>
    <row r="92" spans="5:9" s="401" customFormat="1" x14ac:dyDescent="0.25">
      <c r="E92" s="402"/>
      <c r="F92" s="402"/>
      <c r="G92" s="402"/>
      <c r="H92" s="402"/>
      <c r="I92" s="402"/>
    </row>
    <row r="93" spans="5:9" s="401" customFormat="1" x14ac:dyDescent="0.25">
      <c r="E93" s="402"/>
      <c r="F93" s="402"/>
      <c r="G93" s="402"/>
      <c r="H93" s="402"/>
      <c r="I93" s="402"/>
    </row>
    <row r="94" spans="5:9" s="401" customFormat="1" x14ac:dyDescent="0.25">
      <c r="E94" s="402"/>
      <c r="F94" s="402"/>
      <c r="G94" s="402"/>
      <c r="H94" s="402"/>
      <c r="I94" s="402"/>
    </row>
    <row r="95" spans="5:9" s="401" customFormat="1" x14ac:dyDescent="0.25">
      <c r="E95" s="402"/>
      <c r="F95" s="402"/>
      <c r="G95" s="402"/>
      <c r="H95" s="402"/>
      <c r="I95" s="402"/>
    </row>
    <row r="96" spans="5:9" s="401" customFormat="1" x14ac:dyDescent="0.25">
      <c r="E96" s="402"/>
      <c r="F96" s="402"/>
      <c r="G96" s="402"/>
      <c r="H96" s="402"/>
      <c r="I96" s="402"/>
    </row>
    <row r="97" spans="5:9" s="401" customFormat="1" x14ac:dyDescent="0.25">
      <c r="E97" s="402"/>
      <c r="F97" s="402"/>
      <c r="G97" s="402"/>
      <c r="H97" s="402"/>
      <c r="I97" s="402"/>
    </row>
    <row r="98" spans="5:9" s="401" customFormat="1" x14ac:dyDescent="0.25">
      <c r="E98" s="402"/>
      <c r="F98" s="402"/>
      <c r="G98" s="402"/>
      <c r="H98" s="402"/>
      <c r="I98" s="402"/>
    </row>
    <row r="99" spans="5:9" s="401" customFormat="1" x14ac:dyDescent="0.25">
      <c r="E99" s="402"/>
      <c r="F99" s="402"/>
      <c r="G99" s="402"/>
      <c r="H99" s="402"/>
      <c r="I99" s="402"/>
    </row>
    <row r="100" spans="5:9" s="401" customFormat="1" x14ac:dyDescent="0.25">
      <c r="E100" s="402"/>
      <c r="F100" s="402"/>
      <c r="G100" s="402"/>
      <c r="H100" s="402"/>
      <c r="I100" s="402"/>
    </row>
    <row r="101" spans="5:9" s="401" customFormat="1" x14ac:dyDescent="0.25">
      <c r="E101" s="402"/>
      <c r="F101" s="402"/>
      <c r="G101" s="402"/>
      <c r="H101" s="402"/>
      <c r="I101" s="402"/>
    </row>
    <row r="102" spans="5:9" s="401" customFormat="1" x14ac:dyDescent="0.25">
      <c r="E102" s="402"/>
      <c r="F102" s="402"/>
      <c r="G102" s="402"/>
      <c r="H102" s="402"/>
      <c r="I102" s="402"/>
    </row>
    <row r="103" spans="5:9" s="401" customFormat="1" x14ac:dyDescent="0.25">
      <c r="E103" s="402"/>
      <c r="F103" s="402"/>
      <c r="G103" s="402"/>
      <c r="H103" s="402"/>
      <c r="I103" s="402"/>
    </row>
    <row r="104" spans="5:9" s="401" customFormat="1" x14ac:dyDescent="0.25">
      <c r="E104" s="402"/>
      <c r="F104" s="402"/>
      <c r="G104" s="402"/>
      <c r="H104" s="402"/>
      <c r="I104" s="402"/>
    </row>
    <row r="105" spans="5:9" s="401" customFormat="1" x14ac:dyDescent="0.25">
      <c r="E105" s="402"/>
      <c r="F105" s="402"/>
      <c r="G105" s="402"/>
      <c r="H105" s="402"/>
      <c r="I105" s="402"/>
    </row>
    <row r="106" spans="5:9" s="401" customFormat="1" x14ac:dyDescent="0.25">
      <c r="E106" s="402"/>
      <c r="F106" s="402"/>
      <c r="G106" s="402"/>
      <c r="H106" s="402"/>
      <c r="I106" s="402"/>
    </row>
    <row r="107" spans="5:9" s="401" customFormat="1" x14ac:dyDescent="0.25">
      <c r="E107" s="402"/>
      <c r="F107" s="402"/>
      <c r="G107" s="402"/>
      <c r="H107" s="402"/>
      <c r="I107" s="402"/>
    </row>
    <row r="108" spans="5:9" s="401" customFormat="1" x14ac:dyDescent="0.25">
      <c r="E108" s="402"/>
      <c r="F108" s="402"/>
      <c r="G108" s="402"/>
      <c r="H108" s="402"/>
      <c r="I108" s="402"/>
    </row>
    <row r="109" spans="5:9" s="401" customFormat="1" x14ac:dyDescent="0.25">
      <c r="E109" s="402"/>
      <c r="F109" s="402"/>
      <c r="G109" s="402"/>
      <c r="H109" s="402"/>
      <c r="I109" s="402"/>
    </row>
    <row r="110" spans="5:9" s="401" customFormat="1" x14ac:dyDescent="0.25">
      <c r="E110" s="402"/>
      <c r="F110" s="402"/>
      <c r="G110" s="402"/>
      <c r="H110" s="402"/>
      <c r="I110" s="402"/>
    </row>
    <row r="111" spans="5:9" s="401" customFormat="1" x14ac:dyDescent="0.25">
      <c r="E111" s="402"/>
      <c r="F111" s="402"/>
      <c r="G111" s="402"/>
      <c r="H111" s="402"/>
      <c r="I111" s="402"/>
    </row>
    <row r="112" spans="5:9" s="401" customFormat="1" x14ac:dyDescent="0.25">
      <c r="E112" s="402"/>
      <c r="F112" s="402"/>
      <c r="G112" s="402"/>
      <c r="H112" s="402"/>
      <c r="I112" s="402"/>
    </row>
    <row r="113" spans="5:9" s="401" customFormat="1" x14ac:dyDescent="0.25">
      <c r="E113" s="402"/>
      <c r="F113" s="402"/>
      <c r="G113" s="402"/>
      <c r="H113" s="402"/>
      <c r="I113" s="402"/>
    </row>
    <row r="114" spans="5:9" s="401" customFormat="1" x14ac:dyDescent="0.25">
      <c r="E114" s="402"/>
      <c r="F114" s="402"/>
      <c r="G114" s="402"/>
      <c r="H114" s="402"/>
      <c r="I114" s="402"/>
    </row>
    <row r="115" spans="5:9" s="401" customFormat="1" x14ac:dyDescent="0.25">
      <c r="E115" s="402"/>
      <c r="F115" s="402"/>
      <c r="G115" s="402"/>
      <c r="H115" s="402"/>
      <c r="I115" s="402"/>
    </row>
    <row r="116" spans="5:9" s="401" customFormat="1" x14ac:dyDescent="0.25">
      <c r="E116" s="402"/>
      <c r="F116" s="402"/>
      <c r="G116" s="402"/>
      <c r="H116" s="402"/>
      <c r="I116" s="402"/>
    </row>
    <row r="117" spans="5:9" s="401" customFormat="1" x14ac:dyDescent="0.25">
      <c r="E117" s="402"/>
      <c r="F117" s="402"/>
      <c r="G117" s="402"/>
      <c r="H117" s="402"/>
      <c r="I117" s="402"/>
    </row>
    <row r="118" spans="5:9" s="401" customFormat="1" x14ac:dyDescent="0.25">
      <c r="E118" s="402"/>
      <c r="F118" s="402"/>
      <c r="G118" s="402"/>
      <c r="H118" s="402"/>
      <c r="I118" s="402"/>
    </row>
    <row r="119" spans="5:9" s="401" customFormat="1" x14ac:dyDescent="0.25">
      <c r="E119" s="402"/>
      <c r="F119" s="402"/>
      <c r="G119" s="402"/>
      <c r="H119" s="402"/>
      <c r="I119" s="402"/>
    </row>
    <row r="120" spans="5:9" s="401" customFormat="1" x14ac:dyDescent="0.25">
      <c r="E120" s="402"/>
      <c r="F120" s="402"/>
      <c r="G120" s="402"/>
      <c r="H120" s="402"/>
      <c r="I120" s="402"/>
    </row>
    <row r="121" spans="5:9" s="401" customFormat="1" x14ac:dyDescent="0.25">
      <c r="E121" s="402"/>
      <c r="F121" s="402"/>
      <c r="G121" s="402"/>
      <c r="H121" s="402"/>
      <c r="I121" s="402"/>
    </row>
    <row r="122" spans="5:9" s="401" customFormat="1" x14ac:dyDescent="0.25">
      <c r="E122" s="402"/>
      <c r="F122" s="402"/>
      <c r="G122" s="402"/>
      <c r="H122" s="402"/>
      <c r="I122" s="402"/>
    </row>
    <row r="123" spans="5:9" s="401" customFormat="1" x14ac:dyDescent="0.25">
      <c r="E123" s="402"/>
      <c r="F123" s="402"/>
      <c r="G123" s="402"/>
      <c r="H123" s="402"/>
      <c r="I123" s="402"/>
    </row>
    <row r="124" spans="5:9" s="401" customFormat="1" x14ac:dyDescent="0.25">
      <c r="E124" s="402"/>
      <c r="F124" s="402"/>
      <c r="G124" s="402"/>
      <c r="H124" s="402"/>
      <c r="I124" s="402"/>
    </row>
    <row r="125" spans="5:9" s="401" customFormat="1" x14ac:dyDescent="0.25">
      <c r="E125" s="402"/>
      <c r="F125" s="402"/>
      <c r="G125" s="402"/>
      <c r="H125" s="402"/>
      <c r="I125" s="402"/>
    </row>
    <row r="126" spans="5:9" s="401" customFormat="1" x14ac:dyDescent="0.25">
      <c r="E126" s="402"/>
      <c r="F126" s="402"/>
      <c r="G126" s="402"/>
      <c r="H126" s="402"/>
      <c r="I126" s="402"/>
    </row>
    <row r="127" spans="5:9" s="401" customFormat="1" x14ac:dyDescent="0.25">
      <c r="E127" s="402"/>
      <c r="F127" s="402"/>
      <c r="G127" s="402"/>
      <c r="H127" s="402"/>
      <c r="I127" s="402"/>
    </row>
    <row r="128" spans="5:9" s="401" customFormat="1" x14ac:dyDescent="0.25">
      <c r="E128" s="402"/>
      <c r="F128" s="402"/>
      <c r="G128" s="402"/>
      <c r="H128" s="402"/>
      <c r="I128" s="402"/>
    </row>
    <row r="129" spans="5:9" s="401" customFormat="1" x14ac:dyDescent="0.25">
      <c r="E129" s="402"/>
      <c r="F129" s="402"/>
      <c r="G129" s="402"/>
      <c r="H129" s="402"/>
      <c r="I129" s="402"/>
    </row>
    <row r="130" spans="5:9" s="401" customFormat="1" x14ac:dyDescent="0.25">
      <c r="E130" s="402"/>
      <c r="F130" s="402"/>
      <c r="G130" s="402"/>
      <c r="H130" s="402"/>
      <c r="I130" s="402"/>
    </row>
    <row r="131" spans="5:9" s="401" customFormat="1" x14ac:dyDescent="0.25">
      <c r="E131" s="402"/>
      <c r="F131" s="402"/>
      <c r="G131" s="402"/>
      <c r="H131" s="402"/>
      <c r="I131" s="402"/>
    </row>
    <row r="132" spans="5:9" s="401" customFormat="1" x14ac:dyDescent="0.25">
      <c r="E132" s="402"/>
      <c r="F132" s="402"/>
      <c r="G132" s="402"/>
      <c r="H132" s="402"/>
      <c r="I132" s="402"/>
    </row>
    <row r="133" spans="5:9" s="401" customFormat="1" x14ac:dyDescent="0.25">
      <c r="E133" s="402"/>
      <c r="F133" s="402"/>
      <c r="G133" s="402"/>
      <c r="H133" s="402"/>
      <c r="I133" s="402"/>
    </row>
    <row r="134" spans="5:9" s="401" customFormat="1" x14ac:dyDescent="0.25">
      <c r="E134" s="402"/>
      <c r="F134" s="402"/>
      <c r="G134" s="402"/>
      <c r="H134" s="402"/>
      <c r="I134" s="402"/>
    </row>
    <row r="135" spans="5:9" s="401" customFormat="1" x14ac:dyDescent="0.25">
      <c r="E135" s="402"/>
      <c r="F135" s="402"/>
      <c r="G135" s="402"/>
      <c r="H135" s="402"/>
      <c r="I135" s="402"/>
    </row>
    <row r="136" spans="5:9" s="401" customFormat="1" x14ac:dyDescent="0.25">
      <c r="E136" s="402"/>
      <c r="F136" s="402"/>
      <c r="G136" s="402"/>
      <c r="H136" s="402"/>
      <c r="I136" s="402"/>
    </row>
    <row r="137" spans="5:9" s="401" customFormat="1" x14ac:dyDescent="0.25">
      <c r="E137" s="402"/>
      <c r="F137" s="402"/>
      <c r="G137" s="402"/>
      <c r="H137" s="402"/>
      <c r="I137" s="402"/>
    </row>
    <row r="138" spans="5:9" s="401" customFormat="1" x14ac:dyDescent="0.25">
      <c r="E138" s="402"/>
      <c r="F138" s="402"/>
      <c r="G138" s="402"/>
      <c r="H138" s="402"/>
      <c r="I138" s="402"/>
    </row>
    <row r="139" spans="5:9" s="401" customFormat="1" x14ac:dyDescent="0.25">
      <c r="E139" s="402"/>
      <c r="F139" s="402"/>
      <c r="G139" s="402"/>
      <c r="H139" s="402"/>
      <c r="I139" s="402"/>
    </row>
    <row r="140" spans="5:9" s="401" customFormat="1" x14ac:dyDescent="0.25">
      <c r="E140" s="402"/>
      <c r="F140" s="402"/>
      <c r="G140" s="402"/>
      <c r="H140" s="402"/>
      <c r="I140" s="402"/>
    </row>
    <row r="141" spans="5:9" s="401" customFormat="1" x14ac:dyDescent="0.25">
      <c r="E141" s="402"/>
      <c r="F141" s="402"/>
      <c r="G141" s="402"/>
      <c r="H141" s="402"/>
      <c r="I141" s="402"/>
    </row>
    <row r="142" spans="5:9" s="401" customFormat="1" x14ac:dyDescent="0.25">
      <c r="E142" s="402"/>
      <c r="F142" s="402"/>
      <c r="G142" s="402"/>
      <c r="H142" s="402"/>
      <c r="I142" s="402"/>
    </row>
    <row r="143" spans="5:9" s="401" customFormat="1" x14ac:dyDescent="0.25">
      <c r="E143" s="402"/>
      <c r="F143" s="402"/>
      <c r="G143" s="402"/>
      <c r="H143" s="402"/>
      <c r="I143" s="402"/>
    </row>
    <row r="144" spans="5:9" s="401" customFormat="1" x14ac:dyDescent="0.25">
      <c r="E144" s="402"/>
      <c r="F144" s="402"/>
      <c r="G144" s="402"/>
      <c r="H144" s="402"/>
      <c r="I144" s="402"/>
    </row>
    <row r="145" spans="5:9" s="401" customFormat="1" x14ac:dyDescent="0.25">
      <c r="E145" s="402"/>
      <c r="F145" s="402"/>
      <c r="G145" s="402"/>
      <c r="H145" s="402"/>
      <c r="I145" s="402"/>
    </row>
    <row r="146" spans="5:9" s="401" customFormat="1" x14ac:dyDescent="0.25">
      <c r="E146" s="402"/>
      <c r="F146" s="402"/>
      <c r="G146" s="402"/>
      <c r="H146" s="402"/>
      <c r="I146" s="402"/>
    </row>
    <row r="147" spans="5:9" s="401" customFormat="1" x14ac:dyDescent="0.25">
      <c r="E147" s="402"/>
      <c r="F147" s="402"/>
      <c r="G147" s="402"/>
      <c r="H147" s="402"/>
      <c r="I147" s="402"/>
    </row>
    <row r="148" spans="5:9" s="401" customFormat="1" x14ac:dyDescent="0.25">
      <c r="E148" s="402"/>
      <c r="F148" s="402"/>
      <c r="G148" s="402"/>
      <c r="H148" s="402"/>
      <c r="I148" s="402"/>
    </row>
    <row r="149" spans="5:9" s="401" customFormat="1" x14ac:dyDescent="0.25">
      <c r="E149" s="402"/>
      <c r="F149" s="402"/>
      <c r="G149" s="402"/>
      <c r="H149" s="402"/>
      <c r="I149" s="402"/>
    </row>
    <row r="150" spans="5:9" s="401" customFormat="1" x14ac:dyDescent="0.25">
      <c r="E150" s="402"/>
      <c r="F150" s="402"/>
      <c r="G150" s="402"/>
      <c r="H150" s="402"/>
      <c r="I150" s="402"/>
    </row>
    <row r="151" spans="5:9" s="401" customFormat="1" x14ac:dyDescent="0.25">
      <c r="E151" s="402"/>
      <c r="F151" s="402"/>
      <c r="G151" s="402"/>
      <c r="H151" s="402"/>
      <c r="I151" s="402"/>
    </row>
    <row r="152" spans="5:9" s="401" customFormat="1" x14ac:dyDescent="0.25">
      <c r="E152" s="402"/>
      <c r="F152" s="402"/>
      <c r="G152" s="402"/>
      <c r="H152" s="402"/>
      <c r="I152" s="402"/>
    </row>
    <row r="153" spans="5:9" s="401" customFormat="1" x14ac:dyDescent="0.25">
      <c r="E153" s="402"/>
      <c r="F153" s="402"/>
      <c r="G153" s="402"/>
      <c r="H153" s="402"/>
      <c r="I153" s="402"/>
    </row>
    <row r="154" spans="5:9" s="401" customFormat="1" x14ac:dyDescent="0.25">
      <c r="E154" s="402"/>
      <c r="F154" s="402"/>
      <c r="G154" s="402"/>
      <c r="H154" s="402"/>
      <c r="I154" s="402"/>
    </row>
    <row r="155" spans="5:9" s="401" customFormat="1" x14ac:dyDescent="0.25">
      <c r="E155" s="402"/>
      <c r="F155" s="402"/>
      <c r="G155" s="402"/>
      <c r="H155" s="402"/>
      <c r="I155" s="402"/>
    </row>
    <row r="156" spans="5:9" s="401" customFormat="1" x14ac:dyDescent="0.25">
      <c r="E156" s="402"/>
      <c r="F156" s="402"/>
      <c r="G156" s="402"/>
      <c r="H156" s="402"/>
      <c r="I156" s="402"/>
    </row>
    <row r="157" spans="5:9" s="401" customFormat="1" x14ac:dyDescent="0.25">
      <c r="E157" s="402"/>
      <c r="F157" s="402"/>
      <c r="G157" s="402"/>
      <c r="H157" s="402"/>
      <c r="I157" s="402"/>
    </row>
    <row r="158" spans="5:9" s="401" customFormat="1" x14ac:dyDescent="0.25">
      <c r="E158" s="402"/>
      <c r="F158" s="402"/>
      <c r="G158" s="402"/>
      <c r="H158" s="402"/>
      <c r="I158" s="402"/>
    </row>
    <row r="159" spans="5:9" s="401" customFormat="1" x14ac:dyDescent="0.25">
      <c r="E159" s="402"/>
      <c r="F159" s="402"/>
      <c r="G159" s="402"/>
      <c r="H159" s="402"/>
      <c r="I159" s="402"/>
    </row>
    <row r="160" spans="5:9" s="401" customFormat="1" x14ac:dyDescent="0.25">
      <c r="E160" s="402"/>
      <c r="F160" s="402"/>
      <c r="G160" s="402"/>
      <c r="H160" s="402"/>
      <c r="I160" s="402"/>
    </row>
    <row r="161" spans="5:9" s="401" customFormat="1" x14ac:dyDescent="0.25">
      <c r="E161" s="402"/>
      <c r="F161" s="402"/>
      <c r="G161" s="402"/>
      <c r="H161" s="402"/>
      <c r="I161" s="402"/>
    </row>
    <row r="162" spans="5:9" s="401" customFormat="1" x14ac:dyDescent="0.25">
      <c r="E162" s="402"/>
      <c r="F162" s="402"/>
      <c r="G162" s="402"/>
      <c r="H162" s="402"/>
      <c r="I162" s="402"/>
    </row>
    <row r="163" spans="5:9" s="401" customFormat="1" x14ac:dyDescent="0.25">
      <c r="E163" s="402"/>
      <c r="F163" s="402"/>
      <c r="G163" s="402"/>
      <c r="H163" s="402"/>
      <c r="I163" s="402"/>
    </row>
    <row r="164" spans="5:9" s="401" customFormat="1" x14ac:dyDescent="0.25">
      <c r="E164" s="402"/>
      <c r="F164" s="402"/>
      <c r="G164" s="402"/>
      <c r="H164" s="402"/>
      <c r="I164" s="402"/>
    </row>
    <row r="165" spans="5:9" s="401" customFormat="1" x14ac:dyDescent="0.25">
      <c r="E165" s="402"/>
      <c r="F165" s="402"/>
      <c r="G165" s="402"/>
      <c r="H165" s="402"/>
      <c r="I165" s="402"/>
    </row>
    <row r="166" spans="5:9" s="401" customFormat="1" x14ac:dyDescent="0.25">
      <c r="E166" s="402"/>
      <c r="F166" s="402"/>
      <c r="G166" s="402"/>
      <c r="H166" s="402"/>
      <c r="I166" s="402"/>
    </row>
    <row r="167" spans="5:9" s="401" customFormat="1" x14ac:dyDescent="0.25">
      <c r="E167" s="402"/>
      <c r="F167" s="402"/>
      <c r="G167" s="402"/>
      <c r="H167" s="402"/>
      <c r="I167" s="402"/>
    </row>
    <row r="168" spans="5:9" s="401" customFormat="1" x14ac:dyDescent="0.25">
      <c r="E168" s="402"/>
      <c r="F168" s="402"/>
      <c r="G168" s="402"/>
      <c r="H168" s="402"/>
      <c r="I168" s="402"/>
    </row>
    <row r="169" spans="5:9" s="401" customFormat="1" x14ac:dyDescent="0.25">
      <c r="E169" s="402"/>
      <c r="F169" s="402"/>
      <c r="G169" s="402"/>
      <c r="H169" s="402"/>
      <c r="I169" s="402"/>
    </row>
    <row r="170" spans="5:9" s="401" customFormat="1" x14ac:dyDescent="0.25">
      <c r="E170" s="402"/>
      <c r="F170" s="402"/>
      <c r="G170" s="402"/>
      <c r="H170" s="402"/>
      <c r="I170" s="402"/>
    </row>
    <row r="171" spans="5:9" s="401" customFormat="1" x14ac:dyDescent="0.25">
      <c r="E171" s="402"/>
      <c r="F171" s="402"/>
      <c r="G171" s="402"/>
      <c r="H171" s="402"/>
      <c r="I171" s="402"/>
    </row>
    <row r="172" spans="5:9" s="401" customFormat="1" x14ac:dyDescent="0.25">
      <c r="E172" s="402"/>
      <c r="F172" s="402"/>
      <c r="G172" s="402"/>
      <c r="H172" s="402"/>
      <c r="I172" s="402"/>
    </row>
    <row r="173" spans="5:9" s="401" customFormat="1" x14ac:dyDescent="0.25">
      <c r="E173" s="402"/>
      <c r="F173" s="402"/>
      <c r="G173" s="402"/>
      <c r="H173" s="402"/>
      <c r="I173" s="402"/>
    </row>
    <row r="174" spans="5:9" s="401" customFormat="1" x14ac:dyDescent="0.25">
      <c r="E174" s="402"/>
      <c r="F174" s="402"/>
      <c r="G174" s="402"/>
      <c r="H174" s="402"/>
      <c r="I174" s="402"/>
    </row>
    <row r="175" spans="5:9" s="401" customFormat="1" x14ac:dyDescent="0.25">
      <c r="E175" s="402"/>
      <c r="F175" s="402"/>
      <c r="G175" s="402"/>
      <c r="H175" s="402"/>
      <c r="I175" s="402"/>
    </row>
    <row r="176" spans="5:9" s="401" customFormat="1" x14ac:dyDescent="0.25">
      <c r="E176" s="402"/>
      <c r="F176" s="402"/>
      <c r="G176" s="402"/>
      <c r="H176" s="402"/>
      <c r="I176" s="402"/>
    </row>
    <row r="177" spans="5:9" s="401" customFormat="1" x14ac:dyDescent="0.25">
      <c r="E177" s="402"/>
      <c r="F177" s="402"/>
      <c r="G177" s="402"/>
      <c r="H177" s="402"/>
      <c r="I177" s="402"/>
    </row>
    <row r="178" spans="5:9" s="401" customFormat="1" x14ac:dyDescent="0.25">
      <c r="E178" s="402"/>
      <c r="F178" s="402"/>
      <c r="G178" s="402"/>
      <c r="H178" s="402"/>
      <c r="I178" s="402"/>
    </row>
    <row r="179" spans="5:9" s="401" customFormat="1" x14ac:dyDescent="0.25">
      <c r="E179" s="402"/>
      <c r="F179" s="402"/>
      <c r="G179" s="402"/>
      <c r="H179" s="402"/>
      <c r="I179" s="402"/>
    </row>
    <row r="180" spans="5:9" s="401" customFormat="1" x14ac:dyDescent="0.25">
      <c r="E180" s="402"/>
      <c r="F180" s="402"/>
      <c r="G180" s="402"/>
      <c r="H180" s="402"/>
      <c r="I180" s="402"/>
    </row>
    <row r="181" spans="5:9" s="401" customFormat="1" x14ac:dyDescent="0.25">
      <c r="E181" s="402"/>
      <c r="F181" s="402"/>
      <c r="G181" s="402"/>
      <c r="H181" s="402"/>
      <c r="I181" s="402"/>
    </row>
    <row r="182" spans="5:9" s="401" customFormat="1" x14ac:dyDescent="0.25">
      <c r="E182" s="402"/>
      <c r="F182" s="402"/>
      <c r="G182" s="402"/>
      <c r="H182" s="402"/>
      <c r="I182" s="402"/>
    </row>
    <row r="183" spans="5:9" s="401" customFormat="1" x14ac:dyDescent="0.25">
      <c r="E183" s="402"/>
      <c r="F183" s="402"/>
      <c r="G183" s="402"/>
      <c r="H183" s="402"/>
      <c r="I183" s="402"/>
    </row>
    <row r="184" spans="5:9" s="401" customFormat="1" x14ac:dyDescent="0.25">
      <c r="E184" s="402"/>
      <c r="F184" s="402"/>
      <c r="G184" s="402"/>
      <c r="H184" s="402"/>
      <c r="I184" s="402"/>
    </row>
    <row r="185" spans="5:9" s="401" customFormat="1" x14ac:dyDescent="0.25">
      <c r="E185" s="402"/>
      <c r="F185" s="402"/>
      <c r="G185" s="402"/>
      <c r="H185" s="402"/>
      <c r="I185" s="402"/>
    </row>
    <row r="186" spans="5:9" s="401" customFormat="1" x14ac:dyDescent="0.25">
      <c r="E186" s="402"/>
      <c r="F186" s="402"/>
      <c r="G186" s="402"/>
      <c r="H186" s="402"/>
      <c r="I186" s="402"/>
    </row>
    <row r="187" spans="5:9" s="401" customFormat="1" x14ac:dyDescent="0.25">
      <c r="E187" s="402"/>
      <c r="F187" s="402"/>
      <c r="G187" s="402"/>
      <c r="H187" s="402"/>
      <c r="I187" s="402"/>
    </row>
    <row r="188" spans="5:9" s="401" customFormat="1" x14ac:dyDescent="0.25">
      <c r="E188" s="402"/>
      <c r="F188" s="402"/>
      <c r="G188" s="402"/>
      <c r="H188" s="402"/>
      <c r="I188" s="402"/>
    </row>
    <row r="189" spans="5:9" s="401" customFormat="1" x14ac:dyDescent="0.25">
      <c r="E189" s="402"/>
      <c r="F189" s="402"/>
      <c r="G189" s="402"/>
      <c r="H189" s="402"/>
      <c r="I189" s="402"/>
    </row>
    <row r="190" spans="5:9" s="401" customFormat="1" x14ac:dyDescent="0.25">
      <c r="E190" s="402"/>
      <c r="F190" s="402"/>
      <c r="G190" s="402"/>
      <c r="H190" s="402"/>
      <c r="I190" s="402"/>
    </row>
    <row r="191" spans="5:9" s="401" customFormat="1" x14ac:dyDescent="0.25">
      <c r="E191" s="402"/>
      <c r="F191" s="402"/>
      <c r="G191" s="402"/>
      <c r="H191" s="402"/>
      <c r="I191" s="402"/>
    </row>
    <row r="192" spans="5:9" s="401" customFormat="1" x14ac:dyDescent="0.25">
      <c r="E192" s="402"/>
      <c r="F192" s="402"/>
      <c r="G192" s="402"/>
      <c r="H192" s="402"/>
      <c r="I192" s="402"/>
    </row>
    <row r="193" spans="5:9" s="401" customFormat="1" x14ac:dyDescent="0.25">
      <c r="E193" s="402"/>
      <c r="F193" s="402"/>
      <c r="G193" s="402"/>
      <c r="H193" s="402"/>
      <c r="I193" s="402"/>
    </row>
    <row r="194" spans="5:9" s="401" customFormat="1" x14ac:dyDescent="0.25">
      <c r="E194" s="402"/>
      <c r="F194" s="402"/>
      <c r="G194" s="402"/>
      <c r="H194" s="402"/>
      <c r="I194" s="402"/>
    </row>
    <row r="195" spans="5:9" s="401" customFormat="1" x14ac:dyDescent="0.25">
      <c r="E195" s="402"/>
      <c r="F195" s="402"/>
      <c r="G195" s="402"/>
      <c r="H195" s="402"/>
      <c r="I195" s="402"/>
    </row>
    <row r="196" spans="5:9" s="401" customFormat="1" x14ac:dyDescent="0.25">
      <c r="E196" s="402"/>
      <c r="F196" s="402"/>
      <c r="G196" s="402"/>
      <c r="H196" s="402"/>
      <c r="I196" s="402"/>
    </row>
    <row r="197" spans="5:9" s="401" customFormat="1" x14ac:dyDescent="0.25">
      <c r="E197" s="402"/>
      <c r="F197" s="402"/>
      <c r="G197" s="402"/>
      <c r="H197" s="402"/>
      <c r="I197" s="402"/>
    </row>
    <row r="198" spans="5:9" s="401" customFormat="1" x14ac:dyDescent="0.25">
      <c r="E198" s="402"/>
      <c r="F198" s="402"/>
      <c r="G198" s="402"/>
      <c r="H198" s="402"/>
      <c r="I198" s="402"/>
    </row>
    <row r="199" spans="5:9" s="401" customFormat="1" x14ac:dyDescent="0.25">
      <c r="E199" s="402"/>
      <c r="F199" s="402"/>
      <c r="G199" s="402"/>
      <c r="H199" s="402"/>
      <c r="I199" s="402"/>
    </row>
    <row r="200" spans="5:9" s="401" customFormat="1" x14ac:dyDescent="0.25">
      <c r="E200" s="402"/>
      <c r="F200" s="402"/>
      <c r="G200" s="402"/>
      <c r="H200" s="402"/>
      <c r="I200" s="402"/>
    </row>
    <row r="201" spans="5:9" s="401" customFormat="1" x14ac:dyDescent="0.25">
      <c r="E201" s="402"/>
      <c r="F201" s="402"/>
      <c r="G201" s="402"/>
      <c r="H201" s="402"/>
      <c r="I201" s="402"/>
    </row>
    <row r="202" spans="5:9" s="401" customFormat="1" x14ac:dyDescent="0.25">
      <c r="E202" s="402"/>
      <c r="F202" s="402"/>
      <c r="G202" s="402"/>
      <c r="H202" s="402"/>
      <c r="I202" s="402"/>
    </row>
    <row r="203" spans="5:9" s="401" customFormat="1" x14ac:dyDescent="0.25">
      <c r="E203" s="402"/>
      <c r="F203" s="402"/>
      <c r="G203" s="402"/>
      <c r="H203" s="402"/>
      <c r="I203" s="402"/>
    </row>
    <row r="204" spans="5:9" s="401" customFormat="1" x14ac:dyDescent="0.25">
      <c r="E204" s="402"/>
      <c r="F204" s="402"/>
      <c r="G204" s="402"/>
      <c r="H204" s="402"/>
      <c r="I204" s="402"/>
    </row>
    <row r="205" spans="5:9" s="401" customFormat="1" x14ac:dyDescent="0.25">
      <c r="E205" s="402"/>
      <c r="F205" s="402"/>
      <c r="G205" s="402"/>
      <c r="H205" s="402"/>
      <c r="I205" s="402"/>
    </row>
    <row r="206" spans="5:9" s="401" customFormat="1" x14ac:dyDescent="0.25">
      <c r="E206" s="402"/>
      <c r="F206" s="402"/>
      <c r="G206" s="402"/>
      <c r="H206" s="402"/>
      <c r="I206" s="402"/>
    </row>
    <row r="207" spans="5:9" s="401" customFormat="1" x14ac:dyDescent="0.25">
      <c r="E207" s="402"/>
      <c r="F207" s="402"/>
      <c r="G207" s="402"/>
      <c r="H207" s="402"/>
      <c r="I207" s="402"/>
    </row>
    <row r="208" spans="5:9" s="401" customFormat="1" x14ac:dyDescent="0.25">
      <c r="E208" s="402"/>
      <c r="F208" s="402"/>
      <c r="G208" s="402"/>
      <c r="H208" s="402"/>
      <c r="I208" s="402"/>
    </row>
    <row r="209" spans="5:9" s="401" customFormat="1" x14ac:dyDescent="0.25">
      <c r="E209" s="402"/>
      <c r="F209" s="402"/>
      <c r="G209" s="402"/>
      <c r="H209" s="402"/>
      <c r="I209" s="402"/>
    </row>
    <row r="210" spans="5:9" s="401" customFormat="1" x14ac:dyDescent="0.25">
      <c r="E210" s="402"/>
      <c r="F210" s="402"/>
      <c r="G210" s="402"/>
      <c r="H210" s="402"/>
      <c r="I210" s="402"/>
    </row>
    <row r="211" spans="5:9" s="401" customFormat="1" x14ac:dyDescent="0.25">
      <c r="E211" s="402"/>
      <c r="F211" s="402"/>
      <c r="G211" s="402"/>
      <c r="H211" s="402"/>
      <c r="I211" s="402"/>
    </row>
    <row r="212" spans="5:9" s="401" customFormat="1" x14ac:dyDescent="0.25">
      <c r="E212" s="402"/>
      <c r="F212" s="402"/>
      <c r="G212" s="402"/>
      <c r="H212" s="402"/>
      <c r="I212" s="402"/>
    </row>
    <row r="213" spans="5:9" s="401" customFormat="1" x14ac:dyDescent="0.25">
      <c r="E213" s="402"/>
      <c r="F213" s="402"/>
      <c r="G213" s="402"/>
      <c r="H213" s="402"/>
      <c r="I213" s="402"/>
    </row>
    <row r="214" spans="5:9" s="401" customFormat="1" x14ac:dyDescent="0.25">
      <c r="E214" s="402"/>
      <c r="F214" s="402"/>
      <c r="G214" s="402"/>
      <c r="H214" s="402"/>
      <c r="I214" s="402"/>
    </row>
    <row r="215" spans="5:9" s="401" customFormat="1" x14ac:dyDescent="0.25">
      <c r="E215" s="402"/>
      <c r="F215" s="402"/>
      <c r="G215" s="402"/>
      <c r="H215" s="402"/>
      <c r="I215" s="402"/>
    </row>
    <row r="216" spans="5:9" s="401" customFormat="1" x14ac:dyDescent="0.25">
      <c r="E216" s="402"/>
      <c r="F216" s="402"/>
      <c r="G216" s="402"/>
      <c r="H216" s="402"/>
      <c r="I216" s="402"/>
    </row>
    <row r="217" spans="5:9" s="401" customFormat="1" x14ac:dyDescent="0.25">
      <c r="E217" s="402"/>
      <c r="F217" s="402"/>
      <c r="G217" s="402"/>
      <c r="H217" s="402"/>
      <c r="I217" s="402"/>
    </row>
    <row r="218" spans="5:9" s="401" customFormat="1" x14ac:dyDescent="0.25">
      <c r="E218" s="402"/>
      <c r="F218" s="402"/>
      <c r="G218" s="402"/>
      <c r="H218" s="402"/>
      <c r="I218" s="402"/>
    </row>
    <row r="219" spans="5:9" s="401" customFormat="1" x14ac:dyDescent="0.25">
      <c r="E219" s="402"/>
      <c r="F219" s="402"/>
      <c r="G219" s="402"/>
      <c r="H219" s="402"/>
      <c r="I219" s="402"/>
    </row>
    <row r="220" spans="5:9" s="401" customFormat="1" x14ac:dyDescent="0.25">
      <c r="E220" s="402"/>
      <c r="F220" s="402"/>
      <c r="G220" s="402"/>
      <c r="H220" s="402"/>
      <c r="I220" s="402"/>
    </row>
    <row r="221" spans="5:9" s="401" customFormat="1" x14ac:dyDescent="0.25">
      <c r="E221" s="402"/>
      <c r="F221" s="402"/>
      <c r="G221" s="402"/>
      <c r="H221" s="402"/>
      <c r="I221" s="402"/>
    </row>
    <row r="222" spans="5:9" s="401" customFormat="1" x14ac:dyDescent="0.25">
      <c r="E222" s="402"/>
      <c r="F222" s="402"/>
      <c r="G222" s="402"/>
      <c r="H222" s="402"/>
      <c r="I222" s="402"/>
    </row>
    <row r="223" spans="5:9" s="401" customFormat="1" x14ac:dyDescent="0.25">
      <c r="E223" s="402"/>
      <c r="F223" s="402"/>
      <c r="G223" s="402"/>
      <c r="H223" s="402"/>
      <c r="I223" s="402"/>
    </row>
    <row r="224" spans="5:9" s="401" customFormat="1" x14ac:dyDescent="0.25">
      <c r="E224" s="402"/>
      <c r="F224" s="402"/>
      <c r="G224" s="402"/>
      <c r="H224" s="402"/>
      <c r="I224" s="402"/>
    </row>
    <row r="225" spans="5:9" s="401" customFormat="1" x14ac:dyDescent="0.25">
      <c r="E225" s="402"/>
      <c r="F225" s="402"/>
      <c r="G225" s="402"/>
      <c r="H225" s="402"/>
      <c r="I225" s="402"/>
    </row>
    <row r="226" spans="5:9" s="401" customFormat="1" x14ac:dyDescent="0.25">
      <c r="E226" s="402"/>
      <c r="F226" s="402"/>
      <c r="G226" s="402"/>
      <c r="H226" s="402"/>
      <c r="I226" s="402"/>
    </row>
    <row r="227" spans="5:9" s="401" customFormat="1" x14ac:dyDescent="0.25">
      <c r="E227" s="402"/>
      <c r="F227" s="402"/>
      <c r="G227" s="402"/>
      <c r="H227" s="402"/>
      <c r="I227" s="402"/>
    </row>
    <row r="228" spans="5:9" s="401" customFormat="1" x14ac:dyDescent="0.25">
      <c r="E228" s="402"/>
      <c r="F228" s="402"/>
      <c r="G228" s="402"/>
      <c r="H228" s="402"/>
      <c r="I228" s="402"/>
    </row>
    <row r="229" spans="5:9" s="401" customFormat="1" x14ac:dyDescent="0.25">
      <c r="E229" s="402"/>
      <c r="F229" s="402"/>
      <c r="G229" s="402"/>
      <c r="H229" s="402"/>
      <c r="I229" s="402"/>
    </row>
    <row r="230" spans="5:9" s="401" customFormat="1" x14ac:dyDescent="0.25">
      <c r="E230" s="402"/>
      <c r="F230" s="402"/>
      <c r="G230" s="402"/>
      <c r="H230" s="402"/>
      <c r="I230" s="402"/>
    </row>
    <row r="231" spans="5:9" s="401" customFormat="1" x14ac:dyDescent="0.25">
      <c r="E231" s="402"/>
      <c r="F231" s="402"/>
      <c r="G231" s="402"/>
      <c r="H231" s="402"/>
      <c r="I231" s="402"/>
    </row>
    <row r="232" spans="5:9" s="401" customFormat="1" x14ac:dyDescent="0.25">
      <c r="E232" s="402"/>
      <c r="F232" s="402"/>
      <c r="G232" s="402"/>
      <c r="H232" s="402"/>
      <c r="I232" s="402"/>
    </row>
    <row r="233" spans="5:9" s="401" customFormat="1" x14ac:dyDescent="0.25">
      <c r="E233" s="402"/>
      <c r="F233" s="402"/>
      <c r="G233" s="402"/>
      <c r="H233" s="402"/>
      <c r="I233" s="402"/>
    </row>
    <row r="234" spans="5:9" s="401" customFormat="1" x14ac:dyDescent="0.25">
      <c r="E234" s="402"/>
      <c r="F234" s="402"/>
      <c r="G234" s="402"/>
      <c r="H234" s="402"/>
      <c r="I234" s="402"/>
    </row>
    <row r="235" spans="5:9" s="401" customFormat="1" x14ac:dyDescent="0.25">
      <c r="E235" s="402"/>
      <c r="F235" s="402"/>
      <c r="G235" s="402"/>
      <c r="H235" s="402"/>
      <c r="I235" s="402"/>
    </row>
    <row r="236" spans="5:9" s="401" customFormat="1" x14ac:dyDescent="0.25">
      <c r="E236" s="402"/>
      <c r="F236" s="402"/>
      <c r="G236" s="402"/>
      <c r="H236" s="402"/>
      <c r="I236" s="402"/>
    </row>
    <row r="237" spans="5:9" s="401" customFormat="1" x14ac:dyDescent="0.25">
      <c r="E237" s="402"/>
      <c r="F237" s="402"/>
      <c r="G237" s="402"/>
      <c r="H237" s="402"/>
      <c r="I237" s="402"/>
    </row>
    <row r="238" spans="5:9" s="401" customFormat="1" x14ac:dyDescent="0.25">
      <c r="E238" s="402"/>
      <c r="F238" s="402"/>
      <c r="G238" s="402"/>
      <c r="H238" s="402"/>
      <c r="I238" s="402"/>
    </row>
    <row r="239" spans="5:9" s="401" customFormat="1" x14ac:dyDescent="0.25">
      <c r="E239" s="402"/>
      <c r="F239" s="402"/>
      <c r="G239" s="402"/>
      <c r="H239" s="402"/>
      <c r="I239" s="402"/>
    </row>
    <row r="240" spans="5:9" s="401" customFormat="1" x14ac:dyDescent="0.25">
      <c r="E240" s="402"/>
      <c r="F240" s="402"/>
      <c r="G240" s="402"/>
      <c r="H240" s="402"/>
      <c r="I240" s="402"/>
    </row>
    <row r="241" spans="5:9" s="401" customFormat="1" x14ac:dyDescent="0.25">
      <c r="E241" s="402"/>
      <c r="F241" s="402"/>
      <c r="G241" s="402"/>
      <c r="H241" s="402"/>
      <c r="I241" s="402"/>
    </row>
    <row r="242" spans="5:9" s="401" customFormat="1" x14ac:dyDescent="0.25">
      <c r="E242" s="402"/>
      <c r="F242" s="402"/>
      <c r="G242" s="402"/>
      <c r="H242" s="402"/>
      <c r="I242" s="402"/>
    </row>
    <row r="243" spans="5:9" s="401" customFormat="1" x14ac:dyDescent="0.25">
      <c r="E243" s="402"/>
      <c r="F243" s="402"/>
      <c r="G243" s="402"/>
      <c r="H243" s="402"/>
      <c r="I243" s="402"/>
    </row>
    <row r="244" spans="5:9" s="401" customFormat="1" x14ac:dyDescent="0.25">
      <c r="E244" s="402"/>
      <c r="F244" s="402"/>
      <c r="G244" s="402"/>
      <c r="H244" s="402"/>
      <c r="I244" s="402"/>
    </row>
    <row r="245" spans="5:9" s="401" customFormat="1" x14ac:dyDescent="0.25">
      <c r="E245" s="402"/>
      <c r="F245" s="402"/>
      <c r="G245" s="402"/>
      <c r="H245" s="402"/>
      <c r="I245" s="402"/>
    </row>
    <row r="246" spans="5:9" s="401" customFormat="1" x14ac:dyDescent="0.25">
      <c r="E246" s="402"/>
      <c r="F246" s="402"/>
      <c r="G246" s="402"/>
      <c r="H246" s="402"/>
      <c r="I246" s="402"/>
    </row>
    <row r="247" spans="5:9" s="401" customFormat="1" x14ac:dyDescent="0.25">
      <c r="E247" s="402"/>
      <c r="F247" s="402"/>
      <c r="G247" s="402"/>
      <c r="H247" s="402"/>
      <c r="I247" s="402"/>
    </row>
    <row r="248" spans="5:9" s="401" customFormat="1" x14ac:dyDescent="0.25">
      <c r="E248" s="402"/>
      <c r="F248" s="402"/>
      <c r="G248" s="402"/>
      <c r="H248" s="402"/>
      <c r="I248" s="402"/>
    </row>
    <row r="249" spans="5:9" s="401" customFormat="1" x14ac:dyDescent="0.25">
      <c r="E249" s="402"/>
      <c r="F249" s="402"/>
      <c r="G249" s="402"/>
      <c r="H249" s="402"/>
      <c r="I249" s="402"/>
    </row>
    <row r="250" spans="5:9" s="401" customFormat="1" x14ac:dyDescent="0.25">
      <c r="E250" s="402"/>
      <c r="F250" s="402"/>
      <c r="G250" s="402"/>
      <c r="H250" s="402"/>
      <c r="I250" s="402"/>
    </row>
    <row r="251" spans="5:9" s="401" customFormat="1" x14ac:dyDescent="0.25">
      <c r="E251" s="402"/>
      <c r="F251" s="402"/>
      <c r="G251" s="402"/>
      <c r="H251" s="402"/>
      <c r="I251" s="402"/>
    </row>
    <row r="252" spans="5:9" s="401" customFormat="1" x14ac:dyDescent="0.25">
      <c r="E252" s="402"/>
      <c r="F252" s="402"/>
      <c r="G252" s="402"/>
      <c r="H252" s="402"/>
      <c r="I252" s="402"/>
    </row>
    <row r="253" spans="5:9" s="401" customFormat="1" x14ac:dyDescent="0.25">
      <c r="E253" s="402"/>
      <c r="F253" s="402"/>
      <c r="G253" s="402"/>
      <c r="H253" s="402"/>
      <c r="I253" s="402"/>
    </row>
    <row r="254" spans="5:9" s="401" customFormat="1" x14ac:dyDescent="0.25">
      <c r="E254" s="402"/>
      <c r="F254" s="402"/>
      <c r="G254" s="402"/>
      <c r="H254" s="402"/>
      <c r="I254" s="402"/>
    </row>
    <row r="255" spans="5:9" s="401" customFormat="1" x14ac:dyDescent="0.25">
      <c r="E255" s="402"/>
      <c r="F255" s="402"/>
      <c r="G255" s="402"/>
      <c r="H255" s="402"/>
      <c r="I255" s="402"/>
    </row>
    <row r="256" spans="5:9" s="401" customFormat="1" x14ac:dyDescent="0.25">
      <c r="E256" s="402"/>
      <c r="F256" s="402"/>
      <c r="G256" s="402"/>
      <c r="H256" s="402"/>
      <c r="I256" s="402"/>
    </row>
    <row r="257" spans="5:9" s="401" customFormat="1" x14ac:dyDescent="0.25">
      <c r="E257" s="402"/>
      <c r="F257" s="402"/>
      <c r="G257" s="402"/>
      <c r="H257" s="402"/>
      <c r="I257" s="402"/>
    </row>
    <row r="258" spans="5:9" s="401" customFormat="1" x14ac:dyDescent="0.25">
      <c r="E258" s="402"/>
      <c r="F258" s="402"/>
      <c r="G258" s="402"/>
      <c r="H258" s="402"/>
      <c r="I258" s="402"/>
    </row>
    <row r="259" spans="5:9" s="401" customFormat="1" x14ac:dyDescent="0.25">
      <c r="E259" s="402"/>
      <c r="F259" s="402"/>
      <c r="G259" s="402"/>
      <c r="H259" s="402"/>
      <c r="I259" s="402"/>
    </row>
    <row r="260" spans="5:9" s="401" customFormat="1" x14ac:dyDescent="0.25">
      <c r="E260" s="402"/>
      <c r="F260" s="402"/>
      <c r="G260" s="402"/>
      <c r="H260" s="402"/>
      <c r="I260" s="402"/>
    </row>
    <row r="261" spans="5:9" s="401" customFormat="1" x14ac:dyDescent="0.25">
      <c r="E261" s="402"/>
      <c r="F261" s="402"/>
      <c r="G261" s="402"/>
      <c r="H261" s="402"/>
      <c r="I261" s="402"/>
    </row>
    <row r="262" spans="5:9" s="401" customFormat="1" x14ac:dyDescent="0.25">
      <c r="E262" s="402"/>
      <c r="F262" s="402"/>
      <c r="G262" s="402"/>
      <c r="H262" s="402"/>
      <c r="I262" s="402"/>
    </row>
    <row r="263" spans="5:9" s="401" customFormat="1" x14ac:dyDescent="0.25">
      <c r="E263" s="402"/>
      <c r="F263" s="402"/>
      <c r="G263" s="402"/>
      <c r="H263" s="402"/>
      <c r="I263" s="402"/>
    </row>
    <row r="264" spans="5:9" s="401" customFormat="1" x14ac:dyDescent="0.25">
      <c r="E264" s="402"/>
      <c r="F264" s="402"/>
      <c r="G264" s="402"/>
      <c r="H264" s="402"/>
      <c r="I264" s="402"/>
    </row>
    <row r="265" spans="5:9" s="401" customFormat="1" x14ac:dyDescent="0.25">
      <c r="E265" s="402"/>
      <c r="F265" s="402"/>
      <c r="G265" s="402"/>
      <c r="H265" s="402"/>
      <c r="I265" s="402"/>
    </row>
    <row r="266" spans="5:9" s="401" customFormat="1" x14ac:dyDescent="0.25">
      <c r="E266" s="402"/>
      <c r="F266" s="402"/>
      <c r="G266" s="402"/>
      <c r="H266" s="402"/>
      <c r="I266" s="402"/>
    </row>
    <row r="267" spans="5:9" s="401" customFormat="1" x14ac:dyDescent="0.25">
      <c r="E267" s="402"/>
      <c r="F267" s="402"/>
      <c r="G267" s="402"/>
      <c r="H267" s="402"/>
      <c r="I267" s="402"/>
    </row>
    <row r="268" spans="5:9" s="401" customFormat="1" x14ac:dyDescent="0.25">
      <c r="E268" s="402"/>
      <c r="F268" s="402"/>
      <c r="G268" s="402"/>
      <c r="H268" s="402"/>
      <c r="I268" s="402"/>
    </row>
    <row r="269" spans="5:9" s="401" customFormat="1" x14ac:dyDescent="0.25">
      <c r="E269" s="402"/>
      <c r="F269" s="402"/>
      <c r="G269" s="402"/>
      <c r="H269" s="402"/>
      <c r="I269" s="402"/>
    </row>
    <row r="270" spans="5:9" s="401" customFormat="1" x14ac:dyDescent="0.25">
      <c r="E270" s="402"/>
      <c r="F270" s="402"/>
      <c r="G270" s="402"/>
      <c r="H270" s="402"/>
      <c r="I270" s="402"/>
    </row>
    <row r="271" spans="5:9" s="401" customFormat="1" x14ac:dyDescent="0.25">
      <c r="E271" s="402"/>
      <c r="F271" s="402"/>
      <c r="G271" s="402"/>
      <c r="H271" s="402"/>
      <c r="I271" s="402"/>
    </row>
    <row r="272" spans="5:9" s="401" customFormat="1" x14ac:dyDescent="0.25">
      <c r="E272" s="402"/>
      <c r="F272" s="402"/>
      <c r="G272" s="402"/>
      <c r="H272" s="402"/>
      <c r="I272" s="402"/>
    </row>
    <row r="273" spans="5:9" s="401" customFormat="1" x14ac:dyDescent="0.25">
      <c r="E273" s="402"/>
      <c r="F273" s="402"/>
      <c r="G273" s="402"/>
      <c r="H273" s="402"/>
      <c r="I273" s="402"/>
    </row>
    <row r="274" spans="5:9" s="401" customFormat="1" x14ac:dyDescent="0.25">
      <c r="E274" s="402"/>
      <c r="F274" s="402"/>
      <c r="G274" s="402"/>
      <c r="H274" s="402"/>
      <c r="I274" s="402"/>
    </row>
    <row r="275" spans="5:9" s="401" customFormat="1" x14ac:dyDescent="0.25">
      <c r="E275" s="402"/>
      <c r="F275" s="402"/>
      <c r="G275" s="402"/>
      <c r="H275" s="402"/>
      <c r="I275" s="402"/>
    </row>
    <row r="276" spans="5:9" s="401" customFormat="1" x14ac:dyDescent="0.25">
      <c r="E276" s="402"/>
      <c r="F276" s="402"/>
      <c r="G276" s="402"/>
      <c r="H276" s="402"/>
      <c r="I276" s="402"/>
    </row>
    <row r="277" spans="5:9" s="401" customFormat="1" x14ac:dyDescent="0.25">
      <c r="E277" s="402"/>
      <c r="F277" s="402"/>
      <c r="G277" s="402"/>
      <c r="H277" s="402"/>
      <c r="I277" s="402"/>
    </row>
    <row r="278" spans="5:9" s="401" customFormat="1" x14ac:dyDescent="0.25">
      <c r="E278" s="402"/>
      <c r="F278" s="402"/>
      <c r="G278" s="402"/>
      <c r="H278" s="402"/>
      <c r="I278" s="402"/>
    </row>
    <row r="279" spans="5:9" s="401" customFormat="1" x14ac:dyDescent="0.25">
      <c r="E279" s="402"/>
      <c r="F279" s="402"/>
      <c r="G279" s="402"/>
      <c r="H279" s="402"/>
      <c r="I279" s="402"/>
    </row>
    <row r="280" spans="5:9" s="401" customFormat="1" x14ac:dyDescent="0.25">
      <c r="E280" s="402"/>
      <c r="F280" s="402"/>
      <c r="G280" s="402"/>
      <c r="H280" s="402"/>
      <c r="I280" s="402"/>
    </row>
    <row r="281" spans="5:9" s="401" customFormat="1" x14ac:dyDescent="0.25">
      <c r="E281" s="402"/>
      <c r="F281" s="402"/>
      <c r="G281" s="402"/>
      <c r="H281" s="402"/>
      <c r="I281" s="402"/>
    </row>
    <row r="282" spans="5:9" s="401" customFormat="1" x14ac:dyDescent="0.25">
      <c r="E282" s="402"/>
      <c r="F282" s="402"/>
      <c r="G282" s="402"/>
      <c r="H282" s="402"/>
      <c r="I282" s="402"/>
    </row>
    <row r="283" spans="5:9" s="401" customFormat="1" x14ac:dyDescent="0.25">
      <c r="E283" s="402"/>
      <c r="F283" s="402"/>
      <c r="G283" s="402"/>
      <c r="H283" s="402"/>
      <c r="I283" s="402"/>
    </row>
    <row r="284" spans="5:9" s="401" customFormat="1" x14ac:dyDescent="0.25">
      <c r="E284" s="402"/>
      <c r="F284" s="402"/>
      <c r="G284" s="402"/>
      <c r="H284" s="402"/>
      <c r="I284" s="402"/>
    </row>
    <row r="285" spans="5:9" s="401" customFormat="1" x14ac:dyDescent="0.25">
      <c r="E285" s="402"/>
      <c r="F285" s="402"/>
      <c r="G285" s="402"/>
      <c r="H285" s="402"/>
      <c r="I285" s="402"/>
    </row>
    <row r="286" spans="5:9" s="401" customFormat="1" x14ac:dyDescent="0.25">
      <c r="E286" s="402"/>
      <c r="F286" s="402"/>
      <c r="G286" s="402"/>
      <c r="H286" s="402"/>
      <c r="I286" s="402"/>
    </row>
    <row r="287" spans="5:9" s="401" customFormat="1" x14ac:dyDescent="0.25">
      <c r="E287" s="402"/>
      <c r="F287" s="402"/>
      <c r="G287" s="402"/>
      <c r="H287" s="402"/>
      <c r="I287" s="402"/>
    </row>
    <row r="288" spans="5:9" s="401" customFormat="1" x14ac:dyDescent="0.25">
      <c r="E288" s="402"/>
      <c r="F288" s="402"/>
      <c r="G288" s="402"/>
      <c r="H288" s="402"/>
      <c r="I288" s="402"/>
    </row>
    <row r="289" spans="5:9" s="401" customFormat="1" x14ac:dyDescent="0.25">
      <c r="E289" s="402"/>
      <c r="F289" s="402"/>
      <c r="G289" s="402"/>
      <c r="H289" s="402"/>
      <c r="I289" s="402"/>
    </row>
    <row r="290" spans="5:9" s="401" customFormat="1" x14ac:dyDescent="0.25">
      <c r="E290" s="402"/>
      <c r="F290" s="402"/>
      <c r="G290" s="402"/>
      <c r="H290" s="402"/>
      <c r="I290" s="402"/>
    </row>
    <row r="291" spans="5:9" s="401" customFormat="1" x14ac:dyDescent="0.25">
      <c r="E291" s="402"/>
      <c r="F291" s="402"/>
      <c r="G291" s="402"/>
      <c r="H291" s="402"/>
      <c r="I291" s="402"/>
    </row>
    <row r="292" spans="5:9" s="401" customFormat="1" x14ac:dyDescent="0.25">
      <c r="E292" s="402"/>
      <c r="F292" s="402"/>
      <c r="G292" s="402"/>
      <c r="H292" s="402"/>
      <c r="I292" s="402"/>
    </row>
    <row r="293" spans="5:9" s="401" customFormat="1" x14ac:dyDescent="0.25">
      <c r="E293" s="402"/>
      <c r="F293" s="402"/>
      <c r="G293" s="402"/>
      <c r="H293" s="402"/>
      <c r="I293" s="402"/>
    </row>
    <row r="294" spans="5:9" s="401" customFormat="1" x14ac:dyDescent="0.25">
      <c r="E294" s="402"/>
      <c r="F294" s="402"/>
      <c r="G294" s="402"/>
      <c r="H294" s="402"/>
      <c r="I294" s="402"/>
    </row>
    <row r="295" spans="5:9" s="401" customFormat="1" x14ac:dyDescent="0.25">
      <c r="E295" s="402"/>
      <c r="F295" s="402"/>
      <c r="G295" s="402"/>
      <c r="H295" s="402"/>
      <c r="I295" s="402"/>
    </row>
    <row r="296" spans="5:9" s="401" customFormat="1" x14ac:dyDescent="0.25">
      <c r="E296" s="402"/>
      <c r="F296" s="402"/>
      <c r="G296" s="402"/>
      <c r="H296" s="402"/>
      <c r="I296" s="402"/>
    </row>
    <row r="297" spans="5:9" s="401" customFormat="1" x14ac:dyDescent="0.25">
      <c r="E297" s="402"/>
      <c r="F297" s="402"/>
      <c r="G297" s="402"/>
      <c r="H297" s="402"/>
      <c r="I297" s="402"/>
    </row>
    <row r="298" spans="5:9" s="401" customFormat="1" x14ac:dyDescent="0.25">
      <c r="E298" s="402"/>
      <c r="F298" s="402"/>
      <c r="G298" s="402"/>
      <c r="H298" s="402"/>
      <c r="I298" s="402"/>
    </row>
    <row r="299" spans="5:9" s="401" customFormat="1" x14ac:dyDescent="0.25">
      <c r="E299" s="402"/>
      <c r="F299" s="402"/>
      <c r="G299" s="402"/>
      <c r="H299" s="402"/>
      <c r="I299" s="402"/>
    </row>
    <row r="300" spans="5:9" s="401" customFormat="1" x14ac:dyDescent="0.25">
      <c r="E300" s="402"/>
      <c r="F300" s="402"/>
      <c r="G300" s="402"/>
      <c r="H300" s="402"/>
      <c r="I300" s="402"/>
    </row>
    <row r="301" spans="5:9" s="401" customFormat="1" x14ac:dyDescent="0.25">
      <c r="E301" s="402"/>
      <c r="F301" s="402"/>
      <c r="G301" s="402"/>
      <c r="H301" s="402"/>
      <c r="I301" s="402"/>
    </row>
    <row r="302" spans="5:9" s="401" customFormat="1" x14ac:dyDescent="0.25">
      <c r="E302" s="402"/>
      <c r="F302" s="402"/>
      <c r="G302" s="402"/>
      <c r="H302" s="402"/>
      <c r="I302" s="402"/>
    </row>
    <row r="303" spans="5:9" s="401" customFormat="1" x14ac:dyDescent="0.25">
      <c r="E303" s="402"/>
      <c r="F303" s="402"/>
      <c r="G303" s="402"/>
      <c r="H303" s="402"/>
      <c r="I303" s="402"/>
    </row>
    <row r="304" spans="5:9" s="401" customFormat="1" x14ac:dyDescent="0.25">
      <c r="E304" s="402"/>
      <c r="F304" s="402"/>
      <c r="G304" s="402"/>
      <c r="H304" s="402"/>
      <c r="I304" s="402"/>
    </row>
    <row r="305" spans="5:9" s="401" customFormat="1" x14ac:dyDescent="0.25">
      <c r="E305" s="402"/>
      <c r="F305" s="402"/>
      <c r="G305" s="402"/>
      <c r="H305" s="402"/>
      <c r="I305" s="402"/>
    </row>
    <row r="306" spans="5:9" s="401" customFormat="1" x14ac:dyDescent="0.25">
      <c r="E306" s="402"/>
      <c r="F306" s="402"/>
      <c r="G306" s="402"/>
      <c r="H306" s="402"/>
      <c r="I306" s="402"/>
    </row>
    <row r="307" spans="5:9" s="401" customFormat="1" x14ac:dyDescent="0.25">
      <c r="E307" s="402"/>
      <c r="F307" s="402"/>
      <c r="G307" s="402"/>
      <c r="H307" s="402"/>
      <c r="I307" s="402"/>
    </row>
    <row r="308" spans="5:9" s="401" customFormat="1" x14ac:dyDescent="0.25">
      <c r="E308" s="402"/>
      <c r="F308" s="402"/>
      <c r="G308" s="402"/>
      <c r="H308" s="402"/>
      <c r="I308" s="402"/>
    </row>
  </sheetData>
  <mergeCells count="4">
    <mergeCell ref="B7:C9"/>
    <mergeCell ref="E7:I7"/>
    <mergeCell ref="B10:C10"/>
    <mergeCell ref="B22:C22"/>
  </mergeCells>
  <conditionalFormatting sqref="D10:I26">
    <cfRule type="cellIs" dxfId="2" priority="1" stopIfTrue="1" operator="lessThan">
      <formula>0</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98019-C8E2-4B59-8AA2-51C184BEC0BE}">
  <sheetPr>
    <tabColor rgb="FF92D050"/>
  </sheetPr>
  <dimension ref="A1:F52"/>
  <sheetViews>
    <sheetView showGridLines="0" zoomScale="85" zoomScaleNormal="85" zoomScalePageLayoutView="115" workbookViewId="0">
      <selection activeCell="C13" sqref="C13"/>
    </sheetView>
  </sheetViews>
  <sheetFormatPr defaultColWidth="11.42578125" defaultRowHeight="15" x14ac:dyDescent="0.25"/>
  <cols>
    <col min="1" max="1" width="7.28515625" customWidth="1"/>
    <col min="3" max="3" width="66.28515625" customWidth="1"/>
    <col min="4" max="4" width="31.7109375" customWidth="1"/>
    <col min="5" max="6" width="31.7109375" hidden="1" customWidth="1"/>
  </cols>
  <sheetData>
    <row r="1" spans="1:6" ht="15.75" x14ac:dyDescent="0.25">
      <c r="B1" s="401"/>
    </row>
    <row r="3" spans="1:6" ht="15.75" customHeight="1" x14ac:dyDescent="0.25">
      <c r="B3" s="431" t="s">
        <v>827</v>
      </c>
    </row>
    <row r="5" spans="1:6" s="432" customFormat="1" ht="15.75" x14ac:dyDescent="0.25">
      <c r="D5" s="433" t="s">
        <v>5</v>
      </c>
      <c r="E5" s="433" t="s">
        <v>6</v>
      </c>
      <c r="F5" s="433" t="s">
        <v>7</v>
      </c>
    </row>
    <row r="6" spans="1:6" s="432" customFormat="1" ht="81" customHeight="1" x14ac:dyDescent="0.25">
      <c r="B6" s="434"/>
      <c r="D6" s="435" t="s">
        <v>800</v>
      </c>
      <c r="E6" s="436" t="s">
        <v>828</v>
      </c>
      <c r="F6" s="435" t="s">
        <v>829</v>
      </c>
    </row>
    <row r="7" spans="1:6" s="432" customFormat="1" ht="15.75" x14ac:dyDescent="0.25">
      <c r="B7" s="686" t="s">
        <v>830</v>
      </c>
      <c r="C7" s="687"/>
      <c r="D7" s="687"/>
      <c r="E7" s="687"/>
      <c r="F7" s="688"/>
    </row>
    <row r="8" spans="1:6" s="432" customFormat="1" ht="15.75" x14ac:dyDescent="0.25">
      <c r="A8" s="437"/>
      <c r="B8" s="438">
        <v>1</v>
      </c>
      <c r="C8" s="439" t="s">
        <v>831</v>
      </c>
      <c r="D8" s="440">
        <v>1647.0283822714</v>
      </c>
      <c r="E8" s="440"/>
      <c r="F8" s="440"/>
    </row>
    <row r="9" spans="1:6" s="432" customFormat="1" ht="15.75" x14ac:dyDescent="0.25">
      <c r="A9" s="437"/>
      <c r="B9" s="438">
        <v>2</v>
      </c>
      <c r="C9" s="439" t="s">
        <v>832</v>
      </c>
      <c r="D9" s="440">
        <v>0</v>
      </c>
      <c r="E9" s="441"/>
      <c r="F9" s="440"/>
    </row>
    <row r="10" spans="1:6" s="432" customFormat="1" ht="15.75" hidden="1" x14ac:dyDescent="0.25">
      <c r="A10" s="437"/>
      <c r="B10" s="442">
        <v>3</v>
      </c>
      <c r="C10" s="443" t="s">
        <v>833</v>
      </c>
      <c r="D10" s="444"/>
      <c r="E10" s="445"/>
      <c r="F10" s="446"/>
    </row>
    <row r="11" spans="1:6" s="432" customFormat="1" ht="15.75" hidden="1" x14ac:dyDescent="0.25">
      <c r="A11" s="437"/>
      <c r="B11" s="442">
        <v>4</v>
      </c>
      <c r="C11" s="443" t="s">
        <v>833</v>
      </c>
      <c r="D11" s="444"/>
      <c r="E11" s="445"/>
      <c r="F11" s="446"/>
    </row>
    <row r="12" spans="1:6" s="432" customFormat="1" ht="15.75" hidden="1" x14ac:dyDescent="0.25">
      <c r="A12" s="437"/>
      <c r="B12" s="442">
        <v>5</v>
      </c>
      <c r="C12" s="443" t="s">
        <v>833</v>
      </c>
      <c r="D12" s="444"/>
      <c r="E12" s="445"/>
      <c r="F12" s="446"/>
    </row>
    <row r="13" spans="1:6" s="432" customFormat="1" ht="15.75" x14ac:dyDescent="0.25">
      <c r="A13" s="437"/>
      <c r="B13" s="438">
        <v>6</v>
      </c>
      <c r="C13" s="439" t="s">
        <v>834</v>
      </c>
      <c r="D13" s="440">
        <v>99.652739999999994</v>
      </c>
      <c r="E13" s="440"/>
      <c r="F13" s="440"/>
    </row>
    <row r="14" spans="1:6" s="432" customFormat="1" ht="16.5" hidden="1" customHeight="1" x14ac:dyDescent="0.25">
      <c r="A14" s="437"/>
      <c r="B14" s="442">
        <v>7</v>
      </c>
      <c r="C14" s="443" t="s">
        <v>833</v>
      </c>
      <c r="D14" s="447"/>
      <c r="E14" s="448"/>
      <c r="F14" s="449"/>
    </row>
    <row r="15" spans="1:6" s="432" customFormat="1" ht="15.75" hidden="1" x14ac:dyDescent="0.25">
      <c r="A15" s="437"/>
      <c r="B15" s="442">
        <v>8</v>
      </c>
      <c r="C15" s="443" t="s">
        <v>833</v>
      </c>
      <c r="D15" s="447"/>
      <c r="E15" s="448"/>
      <c r="F15" s="449"/>
    </row>
    <row r="16" spans="1:6" s="432" customFormat="1" ht="31.5" x14ac:dyDescent="0.25">
      <c r="B16" s="438">
        <v>11</v>
      </c>
      <c r="C16" s="450" t="s">
        <v>835</v>
      </c>
      <c r="D16" s="440">
        <v>1746.6811222714</v>
      </c>
      <c r="E16" s="440"/>
      <c r="F16" s="440"/>
    </row>
    <row r="17" spans="1:6" s="432" customFormat="1" ht="15.75" customHeight="1" x14ac:dyDescent="0.25">
      <c r="B17" s="689" t="s">
        <v>836</v>
      </c>
      <c r="C17" s="690"/>
      <c r="D17" s="690"/>
      <c r="E17" s="690"/>
      <c r="F17" s="691"/>
    </row>
    <row r="18" spans="1:6" s="432" customFormat="1" ht="47.25" x14ac:dyDescent="0.25">
      <c r="B18" s="438">
        <v>12</v>
      </c>
      <c r="C18" s="450" t="s">
        <v>837</v>
      </c>
      <c r="D18" s="440">
        <v>199.386867</v>
      </c>
      <c r="E18" s="440"/>
      <c r="F18" s="440"/>
    </row>
    <row r="19" spans="1:6" s="432" customFormat="1" ht="47.25" x14ac:dyDescent="0.25">
      <c r="B19" s="438" t="s">
        <v>838</v>
      </c>
      <c r="C19" s="450" t="s">
        <v>839</v>
      </c>
      <c r="D19" s="440">
        <v>0</v>
      </c>
      <c r="E19" s="440"/>
      <c r="F19" s="440"/>
    </row>
    <row r="20" spans="1:6" s="451" customFormat="1" ht="47.25" x14ac:dyDescent="0.25">
      <c r="B20" s="452" t="s">
        <v>840</v>
      </c>
      <c r="C20" s="450" t="s">
        <v>841</v>
      </c>
      <c r="D20" s="440">
        <v>0</v>
      </c>
      <c r="E20" s="440"/>
      <c r="F20" s="440"/>
    </row>
    <row r="21" spans="1:6" s="451" customFormat="1" ht="31.5" customHeight="1" x14ac:dyDescent="0.25">
      <c r="B21" s="452" t="s">
        <v>842</v>
      </c>
      <c r="C21" s="453" t="s">
        <v>843</v>
      </c>
      <c r="D21" s="440">
        <v>0</v>
      </c>
      <c r="E21" s="440"/>
      <c r="F21" s="440"/>
    </row>
    <row r="22" spans="1:6" s="432" customFormat="1" ht="47.25" x14ac:dyDescent="0.25">
      <c r="B22" s="438">
        <v>13</v>
      </c>
      <c r="C22" s="453" t="s">
        <v>844</v>
      </c>
      <c r="D22" s="440">
        <v>0</v>
      </c>
      <c r="E22" s="440"/>
      <c r="F22" s="440"/>
    </row>
    <row r="23" spans="1:6" s="432" customFormat="1" ht="31.5" x14ac:dyDescent="0.25">
      <c r="B23" s="452" t="s">
        <v>640</v>
      </c>
      <c r="C23" s="450" t="s">
        <v>845</v>
      </c>
      <c r="D23" s="440">
        <v>0</v>
      </c>
      <c r="E23" s="440"/>
      <c r="F23" s="440"/>
    </row>
    <row r="24" spans="1:6" s="432" customFormat="1" ht="47.25" x14ac:dyDescent="0.25">
      <c r="B24" s="438">
        <v>14</v>
      </c>
      <c r="C24" s="450" t="s">
        <v>846</v>
      </c>
      <c r="D24" s="440">
        <v>0</v>
      </c>
      <c r="E24" s="440"/>
      <c r="F24" s="440">
        <f>D24-E24</f>
        <v>0</v>
      </c>
    </row>
    <row r="25" spans="1:6" s="432" customFormat="1" ht="15.75" hidden="1" x14ac:dyDescent="0.25">
      <c r="B25" s="442">
        <v>15</v>
      </c>
      <c r="C25" s="443" t="s">
        <v>833</v>
      </c>
      <c r="D25" s="449"/>
      <c r="E25" s="449"/>
      <c r="F25" s="449"/>
    </row>
    <row r="26" spans="1:6" s="432" customFormat="1" ht="15.75" hidden="1" x14ac:dyDescent="0.25">
      <c r="B26" s="442">
        <v>16</v>
      </c>
      <c r="C26" s="443" t="s">
        <v>833</v>
      </c>
      <c r="D26" s="449"/>
      <c r="E26" s="449"/>
      <c r="F26" s="449"/>
    </row>
    <row r="27" spans="1:6" s="432" customFormat="1" ht="16.5" customHeight="1" x14ac:dyDescent="0.25">
      <c r="B27" s="438">
        <v>17</v>
      </c>
      <c r="C27" s="439" t="s">
        <v>847</v>
      </c>
      <c r="D27" s="440">
        <v>199.386867</v>
      </c>
      <c r="E27" s="440"/>
      <c r="F27" s="440"/>
    </row>
    <row r="28" spans="1:6" s="432" customFormat="1" ht="16.5" customHeight="1" x14ac:dyDescent="0.25">
      <c r="B28" s="452" t="s">
        <v>339</v>
      </c>
      <c r="C28" s="454" t="s">
        <v>848</v>
      </c>
      <c r="D28" s="440">
        <v>199.386867</v>
      </c>
      <c r="E28" s="440"/>
      <c r="F28" s="440"/>
    </row>
    <row r="29" spans="1:6" s="432" customFormat="1" ht="15.75" x14ac:dyDescent="0.25">
      <c r="B29" s="692" t="s">
        <v>849</v>
      </c>
      <c r="C29" s="693"/>
      <c r="D29" s="693"/>
      <c r="E29" s="693"/>
      <c r="F29" s="694"/>
    </row>
    <row r="30" spans="1:6" s="432" customFormat="1" ht="31.5" x14ac:dyDescent="0.25">
      <c r="A30" s="437"/>
      <c r="B30" s="438">
        <v>18</v>
      </c>
      <c r="C30" s="450" t="s">
        <v>850</v>
      </c>
      <c r="D30" s="440">
        <v>1946.0679892713999</v>
      </c>
      <c r="E30" s="440"/>
      <c r="F30" s="440"/>
    </row>
    <row r="31" spans="1:6" s="432" customFormat="1" ht="31.5" x14ac:dyDescent="0.25">
      <c r="B31" s="438">
        <v>19</v>
      </c>
      <c r="C31" s="450" t="s">
        <v>851</v>
      </c>
      <c r="D31" s="455"/>
      <c r="E31" s="456"/>
      <c r="F31" s="455"/>
    </row>
    <row r="32" spans="1:6" s="432" customFormat="1" ht="31.5" x14ac:dyDescent="0.25">
      <c r="B32" s="438">
        <v>20</v>
      </c>
      <c r="C32" s="450" t="s">
        <v>852</v>
      </c>
      <c r="D32" s="455"/>
      <c r="E32" s="456"/>
      <c r="F32" s="455"/>
    </row>
    <row r="33" spans="1:6" s="432" customFormat="1" ht="15.75" hidden="1" x14ac:dyDescent="0.25">
      <c r="A33" s="437"/>
      <c r="B33" s="442">
        <v>21</v>
      </c>
      <c r="C33" s="443" t="s">
        <v>833</v>
      </c>
      <c r="D33" s="457"/>
      <c r="E33" s="457"/>
      <c r="F33" s="457"/>
    </row>
    <row r="34" spans="1:6" s="432" customFormat="1" ht="31.5" x14ac:dyDescent="0.25">
      <c r="B34" s="438">
        <v>22</v>
      </c>
      <c r="C34" s="450" t="s">
        <v>853</v>
      </c>
      <c r="D34" s="440">
        <v>1946.0679892713999</v>
      </c>
      <c r="E34" s="440"/>
      <c r="F34" s="440"/>
    </row>
    <row r="35" spans="1:6" s="432" customFormat="1" ht="15.75" x14ac:dyDescent="0.25">
      <c r="B35" s="452" t="s">
        <v>348</v>
      </c>
      <c r="C35" s="458" t="s">
        <v>854</v>
      </c>
      <c r="D35" s="440">
        <v>1746.6811222714</v>
      </c>
      <c r="E35" s="455"/>
      <c r="F35" s="455"/>
    </row>
    <row r="36" spans="1:6" s="432" customFormat="1" ht="15.75" x14ac:dyDescent="0.25">
      <c r="B36" s="692" t="s">
        <v>855</v>
      </c>
      <c r="C36" s="693"/>
      <c r="D36" s="693"/>
      <c r="E36" s="693"/>
      <c r="F36" s="694"/>
    </row>
    <row r="37" spans="1:6" s="432" customFormat="1" ht="15.75" x14ac:dyDescent="0.25">
      <c r="B37" s="438">
        <v>23</v>
      </c>
      <c r="C37" s="450" t="s">
        <v>856</v>
      </c>
      <c r="D37" s="440">
        <v>7410.0107243024995</v>
      </c>
      <c r="E37" s="440"/>
      <c r="F37" s="440">
        <f>D37-E37</f>
        <v>7410.0107243024995</v>
      </c>
    </row>
    <row r="38" spans="1:6" s="432" customFormat="1" ht="15.75" x14ac:dyDescent="0.25">
      <c r="B38" s="438">
        <v>24</v>
      </c>
      <c r="C38" s="450" t="s">
        <v>857</v>
      </c>
      <c r="D38" s="440">
        <v>15887.87128861</v>
      </c>
      <c r="E38" s="440"/>
      <c r="F38" s="440">
        <f>D38-E38</f>
        <v>15887.87128861</v>
      </c>
    </row>
    <row r="39" spans="1:6" s="432" customFormat="1" ht="15.75" customHeight="1" x14ac:dyDescent="0.25">
      <c r="B39" s="683" t="s">
        <v>858</v>
      </c>
      <c r="C39" s="684"/>
      <c r="D39" s="684"/>
      <c r="E39" s="684"/>
      <c r="F39" s="685"/>
    </row>
    <row r="40" spans="1:6" s="432" customFormat="1" ht="31.5" x14ac:dyDescent="0.25">
      <c r="B40" s="438">
        <v>25</v>
      </c>
      <c r="C40" s="450" t="s">
        <v>859</v>
      </c>
      <c r="D40" s="459">
        <v>0.26262687891785502</v>
      </c>
      <c r="E40" s="460"/>
      <c r="F40" s="459">
        <f>D40-E40</f>
        <v>0.26262687891785502</v>
      </c>
    </row>
    <row r="41" spans="1:6" s="432" customFormat="1" ht="15.75" x14ac:dyDescent="0.25">
      <c r="B41" s="452" t="s">
        <v>160</v>
      </c>
      <c r="C41" s="458" t="s">
        <v>809</v>
      </c>
      <c r="D41" s="459">
        <v>0.26262687891785502</v>
      </c>
      <c r="E41" s="461"/>
      <c r="F41" s="461"/>
    </row>
    <row r="42" spans="1:6" s="432" customFormat="1" ht="31.5" x14ac:dyDescent="0.25">
      <c r="B42" s="438">
        <v>26</v>
      </c>
      <c r="C42" s="450" t="s">
        <v>817</v>
      </c>
      <c r="D42" s="459">
        <v>0.12248764821417796</v>
      </c>
      <c r="E42" s="460"/>
      <c r="F42" s="459">
        <f>D42-E42</f>
        <v>0.12248764821417796</v>
      </c>
    </row>
    <row r="43" spans="1:6" s="432" customFormat="1" ht="15.75" x14ac:dyDescent="0.25">
      <c r="B43" s="452" t="s">
        <v>377</v>
      </c>
      <c r="C43" s="458" t="s">
        <v>809</v>
      </c>
      <c r="D43" s="459">
        <v>0.12248764821417796</v>
      </c>
      <c r="E43" s="461"/>
      <c r="F43" s="461"/>
    </row>
    <row r="44" spans="1:6" s="432" customFormat="1" ht="31.5" x14ac:dyDescent="0.25">
      <c r="B44" s="438">
        <v>27</v>
      </c>
      <c r="C44" s="439" t="s">
        <v>860</v>
      </c>
      <c r="D44" s="459">
        <v>0.11907071505708704</v>
      </c>
      <c r="E44" s="460"/>
      <c r="F44" s="462"/>
    </row>
    <row r="45" spans="1:6" s="432" customFormat="1" ht="15.75" x14ac:dyDescent="0.25">
      <c r="B45" s="438">
        <v>28</v>
      </c>
      <c r="C45" s="439" t="s">
        <v>861</v>
      </c>
      <c r="D45" s="463"/>
      <c r="E45" s="460"/>
      <c r="F45" s="462"/>
    </row>
    <row r="46" spans="1:6" s="432" customFormat="1" ht="15.75" x14ac:dyDescent="0.25">
      <c r="B46" s="438">
        <v>29</v>
      </c>
      <c r="C46" s="464" t="s">
        <v>862</v>
      </c>
      <c r="D46" s="463"/>
      <c r="E46" s="460"/>
      <c r="F46" s="462"/>
    </row>
    <row r="47" spans="1:6" s="432" customFormat="1" ht="15.75" x14ac:dyDescent="0.25">
      <c r="B47" s="438">
        <v>30</v>
      </c>
      <c r="C47" s="464" t="s">
        <v>863</v>
      </c>
      <c r="D47" s="463"/>
      <c r="E47" s="460"/>
      <c r="F47" s="462"/>
    </row>
    <row r="48" spans="1:6" s="432" customFormat="1" ht="15.75" x14ac:dyDescent="0.25">
      <c r="B48" s="438">
        <v>31</v>
      </c>
      <c r="C48" s="464" t="s">
        <v>864</v>
      </c>
      <c r="D48" s="463"/>
      <c r="E48" s="460"/>
      <c r="F48" s="461"/>
    </row>
    <row r="49" spans="2:6" s="432" customFormat="1" ht="31.5" x14ac:dyDescent="0.25">
      <c r="B49" s="438" t="s">
        <v>865</v>
      </c>
      <c r="C49" s="464" t="s">
        <v>866</v>
      </c>
      <c r="D49" s="463"/>
      <c r="E49" s="460"/>
      <c r="F49" s="461"/>
    </row>
    <row r="50" spans="2:6" s="432" customFormat="1" ht="15.75" x14ac:dyDescent="0.25">
      <c r="B50" s="683" t="s">
        <v>867</v>
      </c>
      <c r="C50" s="684"/>
      <c r="D50" s="684"/>
      <c r="E50" s="684"/>
      <c r="F50" s="685"/>
    </row>
    <row r="51" spans="2:6" s="432" customFormat="1" ht="38.25" customHeight="1" x14ac:dyDescent="0.25">
      <c r="B51" s="438" t="s">
        <v>868</v>
      </c>
      <c r="C51" s="439" t="s">
        <v>869</v>
      </c>
      <c r="D51" s="461"/>
      <c r="E51" s="460"/>
      <c r="F51" s="461"/>
    </row>
    <row r="52" spans="2:6" s="432" customFormat="1" ht="15.75" x14ac:dyDescent="0.25"/>
  </sheetData>
  <mergeCells count="6">
    <mergeCell ref="B50:F50"/>
    <mergeCell ref="B7:F7"/>
    <mergeCell ref="B17:F17"/>
    <mergeCell ref="B29:F29"/>
    <mergeCell ref="B36:F36"/>
    <mergeCell ref="B39:F39"/>
  </mergeCells>
  <pageMargins left="0.31496062992125984" right="0.31496062992125984" top="0.74803149606299213" bottom="0.15748031496062992" header="0.31496062992125984" footer="0.31496062992125984"/>
  <pageSetup paperSize="9" scale="4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A77C2-AE1C-48D0-8104-86B3D66EB05E}">
  <sheetPr>
    <tabColor rgb="FF92D050"/>
    <pageSetUpPr fitToPage="1"/>
  </sheetPr>
  <dimension ref="B2:H18"/>
  <sheetViews>
    <sheetView showGridLines="0" zoomScale="85" zoomScaleNormal="85" zoomScalePageLayoutView="115" workbookViewId="0">
      <selection activeCell="C13" sqref="C13"/>
    </sheetView>
  </sheetViews>
  <sheetFormatPr defaultColWidth="8.7109375" defaultRowHeight="12.75" x14ac:dyDescent="0.25"/>
  <cols>
    <col min="1" max="1" width="8.7109375" style="467"/>
    <col min="2" max="2" width="5.7109375" style="467" customWidth="1"/>
    <col min="3" max="3" width="58.28515625" style="467" customWidth="1"/>
    <col min="4" max="4" width="23.5703125" style="467" customWidth="1"/>
    <col min="5" max="5" width="25.28515625" style="467" customWidth="1"/>
    <col min="6" max="6" width="16.28515625" style="467" bestFit="1" customWidth="1"/>
    <col min="7" max="7" width="23.28515625" style="467" customWidth="1"/>
    <col min="8" max="8" width="13.28515625" style="467" customWidth="1"/>
    <col min="9" max="9" width="13.7109375" style="467" customWidth="1"/>
    <col min="10" max="16384" width="8.7109375" style="467"/>
  </cols>
  <sheetData>
    <row r="2" spans="2:8" ht="21" x14ac:dyDescent="0.35">
      <c r="B2" s="465" t="s">
        <v>870</v>
      </c>
      <c r="C2" s="466"/>
      <c r="D2" s="229"/>
      <c r="E2" s="229"/>
      <c r="F2" s="229"/>
      <c r="G2" s="229"/>
      <c r="H2" s="229"/>
    </row>
    <row r="3" spans="2:8" ht="26.25" x14ac:dyDescent="0.4">
      <c r="C3" s="468"/>
      <c r="D3" s="229"/>
      <c r="E3" s="229"/>
      <c r="F3" s="229"/>
      <c r="G3" s="229"/>
      <c r="H3" s="229"/>
    </row>
    <row r="4" spans="2:8" ht="26.25" x14ac:dyDescent="0.25">
      <c r="C4" s="469"/>
      <c r="D4" s="229"/>
      <c r="E4" s="229"/>
      <c r="F4" s="229"/>
      <c r="G4" s="229"/>
      <c r="H4" s="229"/>
    </row>
    <row r="5" spans="2:8" ht="15.75" x14ac:dyDescent="0.25">
      <c r="B5" s="470"/>
      <c r="C5" s="470"/>
      <c r="D5" s="470"/>
      <c r="E5" s="470"/>
      <c r="F5" s="470"/>
      <c r="G5" s="470"/>
    </row>
    <row r="6" spans="2:8" ht="15.75" x14ac:dyDescent="0.25">
      <c r="B6" s="695"/>
      <c r="C6" s="696"/>
      <c r="D6" s="701" t="s">
        <v>871</v>
      </c>
      <c r="E6" s="701"/>
      <c r="F6" s="701"/>
      <c r="G6" s="701"/>
      <c r="H6" s="702" t="s">
        <v>872</v>
      </c>
    </row>
    <row r="7" spans="2:8" ht="15.75" x14ac:dyDescent="0.25">
      <c r="B7" s="697"/>
      <c r="C7" s="698"/>
      <c r="D7" s="471">
        <v>1</v>
      </c>
      <c r="E7" s="471">
        <v>3</v>
      </c>
      <c r="F7" s="471">
        <v>4</v>
      </c>
      <c r="G7" s="471">
        <v>6</v>
      </c>
      <c r="H7" s="703"/>
    </row>
    <row r="8" spans="2:8" ht="15.75" x14ac:dyDescent="0.25">
      <c r="B8" s="699"/>
      <c r="C8" s="700"/>
      <c r="D8" s="472"/>
      <c r="E8" s="471"/>
      <c r="F8" s="471"/>
      <c r="G8" s="472"/>
      <c r="H8" s="704"/>
    </row>
    <row r="9" spans="2:8" ht="31.5" x14ac:dyDescent="0.25">
      <c r="B9" s="472">
        <v>1</v>
      </c>
      <c r="C9" s="473" t="s">
        <v>873</v>
      </c>
      <c r="D9" s="5" t="s">
        <v>216</v>
      </c>
      <c r="E9" s="5" t="s">
        <v>880</v>
      </c>
      <c r="F9" s="5" t="s">
        <v>881</v>
      </c>
      <c r="G9" s="5" t="s">
        <v>882</v>
      </c>
      <c r="H9" s="474"/>
    </row>
    <row r="10" spans="2:8" ht="15.75" hidden="1" x14ac:dyDescent="0.25">
      <c r="B10" s="442">
        <v>2</v>
      </c>
      <c r="C10" s="475" t="s">
        <v>833</v>
      </c>
      <c r="D10" s="476"/>
      <c r="E10" s="476"/>
      <c r="F10" s="476"/>
      <c r="G10" s="476"/>
      <c r="H10" s="476"/>
    </row>
    <row r="11" spans="2:8" ht="15.75" hidden="1" x14ac:dyDescent="0.25">
      <c r="B11" s="442">
        <v>3</v>
      </c>
      <c r="C11" s="475" t="s">
        <v>833</v>
      </c>
      <c r="D11" s="476"/>
      <c r="E11" s="476"/>
      <c r="F11" s="476"/>
      <c r="G11" s="476"/>
      <c r="H11" s="476"/>
    </row>
    <row r="12" spans="2:8" ht="15.75" hidden="1" x14ac:dyDescent="0.25">
      <c r="B12" s="442">
        <v>4</v>
      </c>
      <c r="C12" s="475" t="s">
        <v>833</v>
      </c>
      <c r="D12" s="476"/>
      <c r="E12" s="476"/>
      <c r="F12" s="476"/>
      <c r="G12" s="476"/>
      <c r="H12" s="476"/>
    </row>
    <row r="13" spans="2:8" ht="31.5" x14ac:dyDescent="0.25">
      <c r="B13" s="472">
        <v>5</v>
      </c>
      <c r="C13" s="473" t="s">
        <v>874</v>
      </c>
      <c r="D13" s="440">
        <v>1647.0283822714</v>
      </c>
      <c r="E13" s="440">
        <v>99.652739999999994</v>
      </c>
      <c r="F13" s="440">
        <v>199.386867</v>
      </c>
      <c r="G13" s="440">
        <v>0</v>
      </c>
      <c r="H13" s="440">
        <v>1946.0679892713999</v>
      </c>
    </row>
    <row r="14" spans="2:8" ht="15.75" x14ac:dyDescent="0.25">
      <c r="B14" s="472">
        <v>6</v>
      </c>
      <c r="C14" s="473" t="s">
        <v>875</v>
      </c>
      <c r="D14" s="440">
        <v>0</v>
      </c>
      <c r="E14" s="440">
        <v>0</v>
      </c>
      <c r="F14" s="440">
        <v>0</v>
      </c>
      <c r="G14" s="440">
        <v>0</v>
      </c>
      <c r="H14" s="440">
        <v>0</v>
      </c>
    </row>
    <row r="15" spans="2:8" ht="15.75" x14ac:dyDescent="0.25">
      <c r="B15" s="472">
        <v>7</v>
      </c>
      <c r="C15" s="473" t="s">
        <v>876</v>
      </c>
      <c r="D15" s="440">
        <v>0</v>
      </c>
      <c r="E15" s="440">
        <v>0</v>
      </c>
      <c r="F15" s="440">
        <v>199.386867</v>
      </c>
      <c r="G15" s="440">
        <v>0</v>
      </c>
      <c r="H15" s="440">
        <v>199.386867</v>
      </c>
    </row>
    <row r="16" spans="2:8" ht="15.75" x14ac:dyDescent="0.25">
      <c r="B16" s="472">
        <v>8</v>
      </c>
      <c r="C16" s="473" t="s">
        <v>877</v>
      </c>
      <c r="D16" s="440">
        <v>0</v>
      </c>
      <c r="E16" s="440">
        <v>99.652739999999994</v>
      </c>
      <c r="F16" s="440">
        <v>0</v>
      </c>
      <c r="G16" s="440">
        <v>0</v>
      </c>
      <c r="H16" s="440">
        <v>99.652739999999994</v>
      </c>
    </row>
    <row r="17" spans="2:8" ht="31.5" x14ac:dyDescent="0.25">
      <c r="B17" s="472">
        <v>9</v>
      </c>
      <c r="C17" s="473" t="s">
        <v>878</v>
      </c>
      <c r="D17" s="440">
        <v>0</v>
      </c>
      <c r="E17" s="440">
        <v>0</v>
      </c>
      <c r="F17" s="440">
        <v>0</v>
      </c>
      <c r="G17" s="440">
        <v>0</v>
      </c>
      <c r="H17" s="440">
        <v>0</v>
      </c>
    </row>
    <row r="18" spans="2:8" ht="15.75" x14ac:dyDescent="0.25">
      <c r="B18" s="472">
        <v>10</v>
      </c>
      <c r="C18" s="473" t="s">
        <v>879</v>
      </c>
      <c r="D18" s="440">
        <v>1647.0283822714</v>
      </c>
      <c r="E18" s="440">
        <v>0</v>
      </c>
      <c r="F18" s="440">
        <v>0</v>
      </c>
      <c r="G18" s="440">
        <v>0</v>
      </c>
      <c r="H18" s="440">
        <v>1647.0283822714</v>
      </c>
    </row>
  </sheetData>
  <mergeCells count="3">
    <mergeCell ref="B6:C8"/>
    <mergeCell ref="D6:G6"/>
    <mergeCell ref="H6:H8"/>
  </mergeCells>
  <conditionalFormatting sqref="D9:H9">
    <cfRule type="cellIs" dxfId="1" priority="2" stopIfTrue="1" operator="lessThan">
      <formula>0</formula>
    </cfRule>
  </conditionalFormatting>
  <conditionalFormatting sqref="D13:H18">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8"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4C164-38A6-4DE9-B550-928AE05D4515}">
  <sheetPr codeName="Ark1">
    <tabColor theme="1"/>
  </sheetPr>
  <dimension ref="B2:G13"/>
  <sheetViews>
    <sheetView showGridLines="0" tabSelected="1" zoomScaleNormal="100" workbookViewId="0">
      <selection activeCell="C13" sqref="C13"/>
    </sheetView>
  </sheetViews>
  <sheetFormatPr defaultRowHeight="15" x14ac:dyDescent="0.25"/>
  <cols>
    <col min="2" max="2" width="11.7109375" customWidth="1"/>
    <col min="3" max="3" width="8.42578125" customWidth="1"/>
    <col min="4" max="4" width="24.7109375" customWidth="1"/>
    <col min="7" max="7" width="14.28515625" customWidth="1"/>
  </cols>
  <sheetData>
    <row r="2" spans="2:7" ht="18.75" x14ac:dyDescent="0.3">
      <c r="B2" s="238" t="s">
        <v>680</v>
      </c>
      <c r="C2" s="238"/>
      <c r="D2" s="26"/>
    </row>
    <row r="3" spans="2:7" ht="18.75" x14ac:dyDescent="0.3">
      <c r="B3" s="238"/>
      <c r="C3" s="238"/>
      <c r="D3" s="26"/>
    </row>
    <row r="5" spans="2:7" ht="18.75" x14ac:dyDescent="0.3">
      <c r="B5" s="26" t="s">
        <v>695</v>
      </c>
      <c r="C5" s="26"/>
    </row>
    <row r="6" spans="2:7" ht="149.25" customHeight="1" x14ac:dyDescent="0.25">
      <c r="B6" s="518" t="s">
        <v>958</v>
      </c>
      <c r="C6" s="518"/>
      <c r="D6" s="519"/>
      <c r="E6" s="519"/>
      <c r="F6" s="519"/>
      <c r="G6" s="519"/>
    </row>
    <row r="7" spans="2:7" x14ac:dyDescent="0.25">
      <c r="B7" s="240"/>
      <c r="C7" s="240"/>
    </row>
    <row r="8" spans="2:7" x14ac:dyDescent="0.25">
      <c r="B8" s="239"/>
      <c r="C8" s="239"/>
    </row>
    <row r="9" spans="2:7" ht="15.75" x14ac:dyDescent="0.25">
      <c r="B9" s="237" t="s">
        <v>959</v>
      </c>
      <c r="C9" s="237"/>
    </row>
    <row r="10" spans="2:7" ht="15.75" x14ac:dyDescent="0.25">
      <c r="B10" s="237"/>
      <c r="C10" s="237"/>
    </row>
    <row r="11" spans="2:7" ht="15.75" x14ac:dyDescent="0.25">
      <c r="B11" s="237"/>
      <c r="C11" s="237"/>
    </row>
    <row r="12" spans="2:7" ht="15.75" x14ac:dyDescent="0.25">
      <c r="B12" s="237" t="s">
        <v>791</v>
      </c>
      <c r="C12" s="237"/>
    </row>
    <row r="13" spans="2:7" ht="15.75" x14ac:dyDescent="0.25">
      <c r="B13" s="237" t="s">
        <v>790</v>
      </c>
      <c r="C13" s="237"/>
    </row>
  </sheetData>
  <mergeCells count="1">
    <mergeCell ref="B6:G6"/>
  </mergeCells>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tabColor rgb="FF92D050"/>
  </sheetPr>
  <dimension ref="A1:G44"/>
  <sheetViews>
    <sheetView showGridLines="0" zoomScaleNormal="100" workbookViewId="0">
      <selection activeCell="C13" sqref="C13"/>
    </sheetView>
  </sheetViews>
  <sheetFormatPr defaultColWidth="9.28515625" defaultRowHeight="15" x14ac:dyDescent="0.25"/>
  <cols>
    <col min="1" max="1" width="1" style="19" customWidth="1"/>
    <col min="2" max="2" width="7.7109375" style="19" customWidth="1"/>
    <col min="3" max="3" width="64.42578125" style="19" customWidth="1"/>
    <col min="4" max="4" width="13.7109375" style="19" customWidth="1"/>
    <col min="5" max="5" width="14.28515625" style="19" customWidth="1"/>
    <col min="6" max="6" width="19.7109375" style="19" customWidth="1"/>
    <col min="7" max="7" width="9.28515625" style="19" customWidth="1"/>
    <col min="8" max="16384" width="9.28515625" style="19"/>
  </cols>
  <sheetData>
    <row r="1" spans="1:6" x14ac:dyDescent="0.25">
      <c r="A1" s="18"/>
      <c r="B1" s="18"/>
      <c r="C1" s="18"/>
      <c r="D1" s="18"/>
      <c r="E1" s="18"/>
      <c r="F1" s="18"/>
    </row>
    <row r="2" spans="1:6" x14ac:dyDescent="0.25">
      <c r="A2" s="18"/>
      <c r="B2" s="25" t="s">
        <v>0</v>
      </c>
    </row>
    <row r="3" spans="1:6" x14ac:dyDescent="0.25">
      <c r="A3" s="18"/>
    </row>
    <row r="4" spans="1:6" x14ac:dyDescent="0.25">
      <c r="A4" s="18"/>
    </row>
    <row r="5" spans="1:6" ht="30" customHeight="1" x14ac:dyDescent="0.25">
      <c r="A5" s="18"/>
      <c r="B5" s="522"/>
      <c r="C5" s="523"/>
      <c r="D5" s="520" t="s">
        <v>3</v>
      </c>
      <c r="E5" s="521"/>
      <c r="F5" s="15" t="s">
        <v>4</v>
      </c>
    </row>
    <row r="6" spans="1:6" x14ac:dyDescent="0.25">
      <c r="A6" s="18"/>
      <c r="B6" s="522"/>
      <c r="C6" s="523"/>
      <c r="D6" s="15" t="s">
        <v>5</v>
      </c>
      <c r="E6" s="15" t="s">
        <v>6</v>
      </c>
      <c r="F6" s="15" t="s">
        <v>7</v>
      </c>
    </row>
    <row r="7" spans="1:6" x14ac:dyDescent="0.25">
      <c r="A7" s="18"/>
      <c r="B7" s="524"/>
      <c r="C7" s="525"/>
      <c r="D7" s="15" t="s">
        <v>953</v>
      </c>
      <c r="E7" s="15" t="s">
        <v>906</v>
      </c>
      <c r="F7" s="15" t="s">
        <v>953</v>
      </c>
    </row>
    <row r="8" spans="1:6" x14ac:dyDescent="0.25">
      <c r="A8" s="18"/>
      <c r="B8" s="15">
        <v>1</v>
      </c>
      <c r="C8" s="16" t="s">
        <v>9</v>
      </c>
      <c r="D8" s="265">
        <v>6179.3830392672062</v>
      </c>
      <c r="E8" s="265">
        <v>4978.7809574449993</v>
      </c>
      <c r="F8" s="265">
        <v>494.35064314137651</v>
      </c>
    </row>
    <row r="9" spans="1:6" x14ac:dyDescent="0.25">
      <c r="A9" s="18"/>
      <c r="B9" s="15">
        <v>2</v>
      </c>
      <c r="C9" s="20" t="s">
        <v>10</v>
      </c>
      <c r="D9" s="265">
        <v>6179.3830392672062</v>
      </c>
      <c r="E9" s="265">
        <v>4978.7809574449993</v>
      </c>
      <c r="F9" s="265">
        <v>494.35064314137651</v>
      </c>
    </row>
    <row r="10" spans="1:6" ht="30" x14ac:dyDescent="0.25">
      <c r="A10" s="18"/>
      <c r="B10" s="15">
        <v>3</v>
      </c>
      <c r="C10" s="20" t="s">
        <v>11</v>
      </c>
      <c r="D10" s="265"/>
      <c r="E10" s="265"/>
      <c r="F10" s="265"/>
    </row>
    <row r="11" spans="1:6" x14ac:dyDescent="0.25">
      <c r="A11" s="18"/>
      <c r="B11" s="15">
        <v>4</v>
      </c>
      <c r="C11" s="20" t="s">
        <v>12</v>
      </c>
      <c r="D11" s="265"/>
      <c r="E11" s="265"/>
      <c r="F11" s="265"/>
    </row>
    <row r="12" spans="1:6" x14ac:dyDescent="0.25">
      <c r="A12" s="18"/>
      <c r="B12" s="15" t="s">
        <v>13</v>
      </c>
      <c r="C12" s="20" t="s">
        <v>14</v>
      </c>
      <c r="D12" s="265"/>
      <c r="E12" s="265"/>
      <c r="F12" s="265"/>
    </row>
    <row r="13" spans="1:6" ht="30" x14ac:dyDescent="0.25">
      <c r="A13" s="18"/>
      <c r="B13" s="15">
        <v>5</v>
      </c>
      <c r="C13" s="20" t="s">
        <v>15</v>
      </c>
      <c r="D13" s="265"/>
      <c r="E13" s="265"/>
      <c r="F13" s="265"/>
    </row>
    <row r="14" spans="1:6" x14ac:dyDescent="0.25">
      <c r="A14" s="18"/>
      <c r="B14" s="15">
        <v>6</v>
      </c>
      <c r="C14" s="16" t="s">
        <v>16</v>
      </c>
      <c r="D14" s="266">
        <v>23.15626455</v>
      </c>
      <c r="E14" s="266">
        <v>17.045397880000003</v>
      </c>
      <c r="F14" s="265">
        <v>1.852501164</v>
      </c>
    </row>
    <row r="15" spans="1:6" x14ac:dyDescent="0.25">
      <c r="A15" s="18"/>
      <c r="B15" s="15">
        <v>7</v>
      </c>
      <c r="C15" s="20" t="s">
        <v>10</v>
      </c>
      <c r="D15" s="265">
        <v>11.133475220000001</v>
      </c>
      <c r="E15" s="265">
        <v>11.513245880000001</v>
      </c>
      <c r="F15" s="265">
        <v>0.89067801760000009</v>
      </c>
    </row>
    <row r="16" spans="1:6" x14ac:dyDescent="0.25">
      <c r="A16" s="18"/>
      <c r="B16" s="15">
        <v>8</v>
      </c>
      <c r="C16" s="20" t="s">
        <v>17</v>
      </c>
      <c r="D16" s="265"/>
      <c r="E16" s="265"/>
      <c r="F16" s="265"/>
    </row>
    <row r="17" spans="1:7" x14ac:dyDescent="0.25">
      <c r="A17" s="18"/>
      <c r="B17" s="15" t="s">
        <v>18</v>
      </c>
      <c r="C17" s="20" t="s">
        <v>19</v>
      </c>
      <c r="D17" s="265"/>
      <c r="E17" s="265"/>
      <c r="F17" s="265"/>
      <c r="G17" s="21"/>
    </row>
    <row r="18" spans="1:7" x14ac:dyDescent="0.25">
      <c r="A18" s="18"/>
      <c r="B18" s="15" t="s">
        <v>20</v>
      </c>
      <c r="C18" s="20" t="s">
        <v>21</v>
      </c>
      <c r="D18" s="265">
        <v>11.5121605</v>
      </c>
      <c r="E18" s="265">
        <v>5.532152</v>
      </c>
      <c r="F18" s="265">
        <v>0.92097284000000001</v>
      </c>
    </row>
    <row r="19" spans="1:7" x14ac:dyDescent="0.25">
      <c r="A19" s="18"/>
      <c r="B19" s="15">
        <v>9</v>
      </c>
      <c r="C19" s="20" t="s">
        <v>22</v>
      </c>
      <c r="D19" s="265">
        <v>0.51062882999999815</v>
      </c>
      <c r="E19" s="265">
        <v>0</v>
      </c>
      <c r="F19" s="265">
        <v>4.0850306399999856E-2</v>
      </c>
    </row>
    <row r="20" spans="1:7" x14ac:dyDescent="0.25">
      <c r="A20" s="18"/>
      <c r="B20" s="15">
        <v>10</v>
      </c>
      <c r="C20" s="16" t="s">
        <v>23</v>
      </c>
      <c r="D20" s="267"/>
      <c r="E20" s="267"/>
      <c r="F20" s="265"/>
    </row>
    <row r="21" spans="1:7" x14ac:dyDescent="0.25">
      <c r="A21" s="18"/>
      <c r="B21" s="15">
        <v>11</v>
      </c>
      <c r="C21" s="16" t="s">
        <v>23</v>
      </c>
      <c r="D21" s="267"/>
      <c r="E21" s="267"/>
      <c r="F21" s="265"/>
    </row>
    <row r="22" spans="1:7" x14ac:dyDescent="0.25">
      <c r="A22" s="18"/>
      <c r="B22" s="15">
        <v>12</v>
      </c>
      <c r="C22" s="16" t="s">
        <v>23</v>
      </c>
      <c r="D22" s="267"/>
      <c r="E22" s="267"/>
      <c r="F22" s="265"/>
    </row>
    <row r="23" spans="1:7" x14ac:dyDescent="0.25">
      <c r="A23" s="18"/>
      <c r="B23" s="15">
        <v>13</v>
      </c>
      <c r="C23" s="16" t="s">
        <v>23</v>
      </c>
      <c r="D23" s="267"/>
      <c r="E23" s="267"/>
      <c r="F23" s="265"/>
    </row>
    <row r="24" spans="1:7" x14ac:dyDescent="0.25">
      <c r="A24" s="18"/>
      <c r="B24" s="15">
        <v>14</v>
      </c>
      <c r="C24" s="16" t="s">
        <v>23</v>
      </c>
      <c r="D24" s="267"/>
      <c r="E24" s="267"/>
      <c r="F24" s="265"/>
    </row>
    <row r="25" spans="1:7" x14ac:dyDescent="0.25">
      <c r="A25" s="18"/>
      <c r="B25" s="15">
        <v>15</v>
      </c>
      <c r="C25" s="16" t="s">
        <v>24</v>
      </c>
      <c r="D25" s="265">
        <v>0</v>
      </c>
      <c r="E25" s="265">
        <v>0</v>
      </c>
      <c r="F25" s="265">
        <v>0</v>
      </c>
    </row>
    <row r="26" spans="1:7" ht="15" customHeight="1" x14ac:dyDescent="0.25">
      <c r="A26" s="18"/>
      <c r="B26" s="15">
        <v>16</v>
      </c>
      <c r="C26" s="16" t="s">
        <v>25</v>
      </c>
      <c r="D26" s="265"/>
      <c r="E26" s="265"/>
      <c r="F26" s="265"/>
    </row>
    <row r="27" spans="1:7" x14ac:dyDescent="0.25">
      <c r="A27" s="18"/>
      <c r="B27" s="15">
        <v>17</v>
      </c>
      <c r="C27" s="20" t="s">
        <v>26</v>
      </c>
      <c r="D27" s="265"/>
      <c r="E27" s="265"/>
      <c r="F27" s="265"/>
    </row>
    <row r="28" spans="1:7" x14ac:dyDescent="0.25">
      <c r="A28" s="18"/>
      <c r="B28" s="15">
        <v>18</v>
      </c>
      <c r="C28" s="20" t="s">
        <v>27</v>
      </c>
      <c r="D28" s="265"/>
      <c r="E28" s="265"/>
      <c r="F28" s="265"/>
    </row>
    <row r="29" spans="1:7" x14ac:dyDescent="0.25">
      <c r="A29" s="18"/>
      <c r="B29" s="15">
        <v>19</v>
      </c>
      <c r="C29" s="20" t="s">
        <v>28</v>
      </c>
      <c r="D29" s="265"/>
      <c r="E29" s="265"/>
      <c r="F29" s="265"/>
    </row>
    <row r="30" spans="1:7" x14ac:dyDescent="0.25">
      <c r="A30" s="18"/>
      <c r="B30" s="15" t="s">
        <v>29</v>
      </c>
      <c r="C30" s="20" t="s">
        <v>30</v>
      </c>
      <c r="D30" s="265"/>
      <c r="E30" s="265"/>
      <c r="F30" s="265"/>
    </row>
    <row r="31" spans="1:7" x14ac:dyDescent="0.25">
      <c r="A31" s="18"/>
      <c r="B31" s="15">
        <v>20</v>
      </c>
      <c r="C31" s="16" t="s">
        <v>31</v>
      </c>
      <c r="D31" s="265">
        <v>801.33760968000001</v>
      </c>
      <c r="E31" s="265">
        <v>633.05958211999985</v>
      </c>
      <c r="F31" s="265">
        <v>64.107008774400001</v>
      </c>
    </row>
    <row r="32" spans="1:7" x14ac:dyDescent="0.25">
      <c r="A32" s="18"/>
      <c r="B32" s="15">
        <v>21</v>
      </c>
      <c r="C32" s="20" t="s">
        <v>10</v>
      </c>
      <c r="D32" s="265">
        <v>709.64840036999999</v>
      </c>
      <c r="E32" s="265">
        <v>633.05958211999985</v>
      </c>
      <c r="F32" s="265">
        <v>56.771872029599997</v>
      </c>
    </row>
    <row r="33" spans="1:6" x14ac:dyDescent="0.25">
      <c r="A33" s="18"/>
      <c r="B33" s="15">
        <v>22</v>
      </c>
      <c r="C33" s="20" t="s">
        <v>32</v>
      </c>
      <c r="D33" s="265"/>
      <c r="E33" s="265"/>
      <c r="F33" s="265"/>
    </row>
    <row r="34" spans="1:6" x14ac:dyDescent="0.25">
      <c r="A34" s="18"/>
      <c r="B34" s="15" t="s">
        <v>33</v>
      </c>
      <c r="C34" s="16" t="s">
        <v>34</v>
      </c>
      <c r="D34" s="265">
        <v>0</v>
      </c>
      <c r="E34" s="265">
        <v>0</v>
      </c>
      <c r="F34" s="265">
        <v>0</v>
      </c>
    </row>
    <row r="35" spans="1:6" x14ac:dyDescent="0.25">
      <c r="A35" s="18"/>
      <c r="B35" s="15">
        <v>23</v>
      </c>
      <c r="C35" s="16" t="s">
        <v>35</v>
      </c>
      <c r="D35" s="267">
        <v>850.55799999999999</v>
      </c>
      <c r="E35" s="267">
        <v>1048.95226938</v>
      </c>
      <c r="F35" s="265">
        <v>68.044640000000001</v>
      </c>
    </row>
    <row r="36" spans="1:6" x14ac:dyDescent="0.25">
      <c r="A36" s="18"/>
      <c r="B36" s="15" t="s">
        <v>36</v>
      </c>
      <c r="C36" s="16" t="s">
        <v>37</v>
      </c>
      <c r="D36" s="265">
        <v>850.55799999999999</v>
      </c>
      <c r="E36" s="265">
        <v>1048.95226938</v>
      </c>
      <c r="F36" s="265">
        <v>68.044640000000001</v>
      </c>
    </row>
    <row r="37" spans="1:6" x14ac:dyDescent="0.25">
      <c r="A37" s="18"/>
      <c r="B37" s="15" t="s">
        <v>38</v>
      </c>
      <c r="C37" s="16" t="s">
        <v>10</v>
      </c>
      <c r="D37" s="265"/>
      <c r="E37" s="265"/>
      <c r="F37" s="265"/>
    </row>
    <row r="38" spans="1:6" x14ac:dyDescent="0.25">
      <c r="A38" s="18"/>
      <c r="B38" s="15" t="s">
        <v>39</v>
      </c>
      <c r="C38" s="16" t="s">
        <v>40</v>
      </c>
      <c r="D38" s="265"/>
      <c r="E38" s="265"/>
      <c r="F38" s="265"/>
    </row>
    <row r="39" spans="1:6" ht="30" x14ac:dyDescent="0.25">
      <c r="A39" s="18"/>
      <c r="B39" s="15">
        <v>24</v>
      </c>
      <c r="C39" s="16" t="s">
        <v>41</v>
      </c>
      <c r="D39" s="265">
        <v>0</v>
      </c>
      <c r="E39" s="265">
        <v>0</v>
      </c>
      <c r="F39" s="265">
        <v>0</v>
      </c>
    </row>
    <row r="40" spans="1:6" x14ac:dyDescent="0.25">
      <c r="A40" s="18"/>
      <c r="B40" s="15">
        <v>25</v>
      </c>
      <c r="C40" s="16" t="s">
        <v>23</v>
      </c>
      <c r="D40" s="267"/>
      <c r="E40" s="267"/>
      <c r="F40" s="265"/>
    </row>
    <row r="41" spans="1:6" x14ac:dyDescent="0.25">
      <c r="A41" s="18"/>
      <c r="B41" s="15">
        <v>26</v>
      </c>
      <c r="C41" s="16" t="s">
        <v>23</v>
      </c>
      <c r="D41" s="267"/>
      <c r="E41" s="267"/>
      <c r="F41" s="265"/>
    </row>
    <row r="42" spans="1:6" x14ac:dyDescent="0.25">
      <c r="A42" s="18"/>
      <c r="B42" s="15">
        <v>27</v>
      </c>
      <c r="C42" s="16" t="s">
        <v>23</v>
      </c>
      <c r="D42" s="267"/>
      <c r="E42" s="267"/>
      <c r="F42" s="265"/>
    </row>
    <row r="43" spans="1:6" x14ac:dyDescent="0.25">
      <c r="A43" s="18"/>
      <c r="B43" s="15">
        <v>28</v>
      </c>
      <c r="C43" s="16" t="s">
        <v>23</v>
      </c>
      <c r="D43" s="267"/>
      <c r="E43" s="267"/>
      <c r="F43" s="265"/>
    </row>
    <row r="44" spans="1:6" x14ac:dyDescent="0.25">
      <c r="A44" s="18"/>
      <c r="B44" s="22">
        <v>29</v>
      </c>
      <c r="C44" s="23" t="s">
        <v>42</v>
      </c>
      <c r="D44" s="268">
        <v>7854.4349134972063</v>
      </c>
      <c r="E44" s="268">
        <v>6677.8382068249985</v>
      </c>
      <c r="F44" s="268">
        <v>628.35479307977641</v>
      </c>
    </row>
  </sheetData>
  <mergeCells count="2">
    <mergeCell ref="D5:E5"/>
    <mergeCell ref="B5:C7"/>
  </mergeCells>
  <pageMargins left="0.70866141732283472" right="0.70866141732283472" top="0.74803149606299213" bottom="0.74803149606299213" header="0.31496062992125984" footer="0.31496062992125984"/>
  <pageSetup paperSize="9" orientation="landscape" r:id="rId1"/>
  <rowBreaks count="1" manualBreakCount="1">
    <brk id="2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tabColor rgb="FF92D050"/>
  </sheetPr>
  <dimension ref="A1:L135"/>
  <sheetViews>
    <sheetView showGridLines="0" zoomScaleNormal="100" workbookViewId="0">
      <selection activeCell="C13" sqref="C13:H13"/>
    </sheetView>
  </sheetViews>
  <sheetFormatPr defaultRowHeight="15" x14ac:dyDescent="0.25"/>
  <cols>
    <col min="1" max="1" width="4.42578125" customWidth="1"/>
    <col min="2" max="2" width="8.42578125" customWidth="1"/>
    <col min="3" max="3" width="60.28515625" customWidth="1"/>
    <col min="4" max="4" width="12.28515625" customWidth="1"/>
    <col min="5" max="5" width="12.28515625" hidden="1" customWidth="1"/>
    <col min="6" max="6" width="10.42578125" bestFit="1" customWidth="1"/>
    <col min="7" max="7" width="9" hidden="1" customWidth="1"/>
    <col min="8" max="8" width="12.28515625" customWidth="1"/>
  </cols>
  <sheetData>
    <row r="1" spans="1:8" x14ac:dyDescent="0.25">
      <c r="A1" s="1"/>
    </row>
    <row r="2" spans="1:8" x14ac:dyDescent="0.25">
      <c r="A2" s="1"/>
      <c r="B2" s="2" t="s">
        <v>1</v>
      </c>
    </row>
    <row r="3" spans="1:8" x14ac:dyDescent="0.25">
      <c r="A3" s="1"/>
      <c r="B3" s="2"/>
    </row>
    <row r="4" spans="1:8" x14ac:dyDescent="0.25">
      <c r="A4" s="1"/>
    </row>
    <row r="5" spans="1:8" x14ac:dyDescent="0.25">
      <c r="A5" s="1"/>
      <c r="B5" s="10"/>
      <c r="C5" s="11"/>
      <c r="D5" s="5" t="s">
        <v>5</v>
      </c>
      <c r="E5" s="5" t="s">
        <v>6</v>
      </c>
      <c r="F5" s="5" t="s">
        <v>7</v>
      </c>
      <c r="G5" s="5" t="s">
        <v>43</v>
      </c>
      <c r="H5" s="5" t="s">
        <v>44</v>
      </c>
    </row>
    <row r="6" spans="1:8" x14ac:dyDescent="0.25">
      <c r="A6" s="1"/>
      <c r="B6" s="12"/>
      <c r="C6" s="13"/>
      <c r="D6" s="388">
        <v>46022</v>
      </c>
      <c r="E6" s="388" t="s">
        <v>8</v>
      </c>
      <c r="F6" s="388">
        <v>45838</v>
      </c>
      <c r="G6" s="5" t="s">
        <v>45</v>
      </c>
      <c r="H6" s="388">
        <v>45657</v>
      </c>
    </row>
    <row r="7" spans="1:8" x14ac:dyDescent="0.25">
      <c r="A7" s="1"/>
      <c r="B7" s="6"/>
      <c r="C7" s="529" t="s">
        <v>46</v>
      </c>
      <c r="D7" s="530"/>
      <c r="E7" s="530"/>
      <c r="F7" s="530"/>
      <c r="G7" s="530"/>
      <c r="H7" s="531"/>
    </row>
    <row r="8" spans="1:8" x14ac:dyDescent="0.25">
      <c r="A8" s="1"/>
      <c r="B8" s="3">
        <v>1</v>
      </c>
      <c r="C8" s="7" t="s">
        <v>47</v>
      </c>
      <c r="D8" s="389">
        <v>1647.0284338713998</v>
      </c>
      <c r="E8" s="389"/>
      <c r="F8" s="484">
        <v>1480.6989445485001</v>
      </c>
      <c r="G8" s="3"/>
      <c r="H8" s="389">
        <v>1427.0193269831998</v>
      </c>
    </row>
    <row r="9" spans="1:8" x14ac:dyDescent="0.25">
      <c r="A9" s="1"/>
      <c r="B9" s="3">
        <v>2</v>
      </c>
      <c r="C9" s="7" t="s">
        <v>48</v>
      </c>
      <c r="D9" s="389">
        <v>1647.0284338713998</v>
      </c>
      <c r="E9" s="389"/>
      <c r="F9" s="484">
        <v>1480.6989445485001</v>
      </c>
      <c r="G9" s="3"/>
      <c r="H9" s="389">
        <v>1427.0193269831998</v>
      </c>
    </row>
    <row r="10" spans="1:8" x14ac:dyDescent="0.25">
      <c r="A10" s="1"/>
      <c r="B10" s="3">
        <v>3</v>
      </c>
      <c r="C10" s="7" t="s">
        <v>49</v>
      </c>
      <c r="D10" s="389">
        <v>1746.6814338713998</v>
      </c>
      <c r="E10" s="389"/>
      <c r="F10" s="484">
        <v>1580.2516845485</v>
      </c>
      <c r="G10" s="3"/>
      <c r="H10" s="389">
        <v>1526.4720669831997</v>
      </c>
    </row>
    <row r="11" spans="1:8" x14ac:dyDescent="0.25">
      <c r="A11" s="1"/>
      <c r="B11" s="8"/>
      <c r="C11" s="526" t="s">
        <v>50</v>
      </c>
      <c r="D11" s="527"/>
      <c r="E11" s="527"/>
      <c r="F11" s="527"/>
      <c r="G11" s="527"/>
      <c r="H11" s="528"/>
    </row>
    <row r="12" spans="1:8" x14ac:dyDescent="0.25">
      <c r="A12" s="1"/>
      <c r="B12" s="3">
        <v>4</v>
      </c>
      <c r="C12" s="7" t="s">
        <v>51</v>
      </c>
      <c r="D12" s="389">
        <v>7854.4349134972063</v>
      </c>
      <c r="E12" s="389"/>
      <c r="F12" s="484">
        <v>7441.1490214975001</v>
      </c>
      <c r="G12" s="3"/>
      <c r="H12" s="389">
        <v>6677.8382068249994</v>
      </c>
    </row>
    <row r="13" spans="1:8" ht="15" customHeight="1" x14ac:dyDescent="0.25">
      <c r="A13" s="1"/>
      <c r="B13" s="8"/>
      <c r="C13" s="532" t="s">
        <v>52</v>
      </c>
      <c r="D13" s="533"/>
      <c r="E13" s="533"/>
      <c r="F13" s="533"/>
      <c r="G13" s="533"/>
      <c r="H13" s="534"/>
    </row>
    <row r="14" spans="1:8" x14ac:dyDescent="0.25">
      <c r="A14" s="1"/>
      <c r="B14" s="3">
        <v>5</v>
      </c>
      <c r="C14" s="7" t="s">
        <v>53</v>
      </c>
      <c r="D14" s="349">
        <v>0.20969407118532685</v>
      </c>
      <c r="E14" s="349"/>
      <c r="F14" s="349">
        <v>0.19898794396816361</v>
      </c>
      <c r="G14" s="481"/>
      <c r="H14" s="349">
        <v>0.21369480403474478</v>
      </c>
    </row>
    <row r="15" spans="1:8" x14ac:dyDescent="0.25">
      <c r="A15" s="1"/>
      <c r="B15" s="3">
        <v>6</v>
      </c>
      <c r="C15" s="7" t="s">
        <v>54</v>
      </c>
      <c r="D15" s="349">
        <v>0.20969407118532685</v>
      </c>
      <c r="E15" s="349"/>
      <c r="F15" s="349">
        <v>0.19898794396816361</v>
      </c>
      <c r="G15" s="481"/>
      <c r="H15" s="349">
        <v>0.21369480403474478</v>
      </c>
    </row>
    <row r="16" spans="1:8" x14ac:dyDescent="0.25">
      <c r="A16" s="1"/>
      <c r="B16" s="3">
        <v>7</v>
      </c>
      <c r="C16" s="7" t="s">
        <v>55</v>
      </c>
      <c r="D16" s="349">
        <v>0.22238155298350873</v>
      </c>
      <c r="E16" s="349"/>
      <c r="F16" s="349">
        <v>0.21236662241048371</v>
      </c>
      <c r="G16" s="481"/>
      <c r="H16" s="349">
        <v>0.22858775844899754</v>
      </c>
    </row>
    <row r="17" spans="1:12" ht="29.1" customHeight="1" x14ac:dyDescent="0.25">
      <c r="A17" s="1"/>
      <c r="B17" s="8"/>
      <c r="C17" s="535" t="s">
        <v>56</v>
      </c>
      <c r="D17" s="536"/>
      <c r="E17" s="536"/>
      <c r="F17" s="536"/>
      <c r="G17" s="536"/>
      <c r="H17" s="537"/>
    </row>
    <row r="18" spans="1:12" ht="30" x14ac:dyDescent="0.25">
      <c r="A18" s="1"/>
      <c r="B18" s="3" t="s">
        <v>57</v>
      </c>
      <c r="C18" s="16" t="s">
        <v>58</v>
      </c>
      <c r="D18" s="349">
        <v>2.2000000000000006E-2</v>
      </c>
      <c r="E18" s="349"/>
      <c r="F18" s="349">
        <v>1.7399999999999999E-2</v>
      </c>
      <c r="G18" s="483"/>
      <c r="H18" s="349">
        <v>1.6299999999999995E-2</v>
      </c>
    </row>
    <row r="19" spans="1:12" x14ac:dyDescent="0.25">
      <c r="A19" s="1"/>
      <c r="B19" s="3" t="s">
        <v>59</v>
      </c>
      <c r="C19" s="16" t="s">
        <v>60</v>
      </c>
      <c r="D19" s="349">
        <v>1.2374999999999997E-2</v>
      </c>
      <c r="E19" s="349"/>
      <c r="F19" s="349">
        <v>9.7874999999999976E-3</v>
      </c>
      <c r="G19" s="483"/>
      <c r="H19" s="349">
        <v>9.1687499999999963E-3</v>
      </c>
    </row>
    <row r="20" spans="1:12" x14ac:dyDescent="0.25">
      <c r="A20" s="1"/>
      <c r="B20" s="3" t="s">
        <v>61</v>
      </c>
      <c r="C20" s="16" t="s">
        <v>62</v>
      </c>
      <c r="D20" s="349">
        <v>1.6500000000000001E-2</v>
      </c>
      <c r="E20" s="349"/>
      <c r="F20" s="349">
        <v>1.3050000000000006E-2</v>
      </c>
      <c r="G20" s="483"/>
      <c r="H20" s="349">
        <v>1.2225E-2</v>
      </c>
    </row>
    <row r="21" spans="1:12" x14ac:dyDescent="0.25">
      <c r="A21" s="1"/>
      <c r="B21" s="3" t="s">
        <v>63</v>
      </c>
      <c r="C21" s="16" t="s">
        <v>64</v>
      </c>
      <c r="D21" s="349">
        <v>0.10200000000000001</v>
      </c>
      <c r="E21" s="349"/>
      <c r="F21" s="349">
        <v>9.74E-2</v>
      </c>
      <c r="G21" s="483"/>
      <c r="H21" s="349">
        <v>9.6299999999999997E-2</v>
      </c>
      <c r="J21" s="390"/>
      <c r="K21" s="390"/>
      <c r="L21" s="390"/>
    </row>
    <row r="22" spans="1:12" ht="15.75" customHeight="1" x14ac:dyDescent="0.25">
      <c r="A22" s="1"/>
      <c r="B22" s="8"/>
      <c r="C22" s="535" t="s">
        <v>65</v>
      </c>
      <c r="D22" s="536"/>
      <c r="E22" s="536"/>
      <c r="F22" s="536"/>
      <c r="G22" s="536"/>
      <c r="H22" s="537"/>
    </row>
    <row r="23" spans="1:12" x14ac:dyDescent="0.25">
      <c r="A23" s="1"/>
      <c r="B23" s="3">
        <v>8</v>
      </c>
      <c r="C23" s="7" t="s">
        <v>66</v>
      </c>
      <c r="D23" s="349">
        <v>2.5000000000000001E-2</v>
      </c>
      <c r="E23" s="349"/>
      <c r="F23" s="349">
        <v>2.5000000000000001E-2</v>
      </c>
      <c r="G23" s="481"/>
      <c r="H23" s="349">
        <v>2.5000000000000001E-2</v>
      </c>
    </row>
    <row r="24" spans="1:12" ht="30" x14ac:dyDescent="0.25">
      <c r="A24" s="1"/>
      <c r="B24" s="3" t="s">
        <v>18</v>
      </c>
      <c r="C24" s="7" t="s">
        <v>67</v>
      </c>
      <c r="D24" s="349">
        <v>0</v>
      </c>
      <c r="E24" s="349"/>
      <c r="F24" s="349">
        <v>0</v>
      </c>
      <c r="G24" s="481"/>
      <c r="H24" s="349">
        <v>0</v>
      </c>
    </row>
    <row r="25" spans="1:12" x14ac:dyDescent="0.25">
      <c r="A25" s="1"/>
      <c r="B25" s="3">
        <v>9</v>
      </c>
      <c r="C25" s="7" t="s">
        <v>68</v>
      </c>
      <c r="D25" s="349">
        <v>2.5000000000000001E-2</v>
      </c>
      <c r="E25" s="349"/>
      <c r="F25" s="349">
        <v>2.5000000000000001E-2</v>
      </c>
      <c r="G25" s="481"/>
      <c r="H25" s="349">
        <v>2.5000000000000001E-2</v>
      </c>
    </row>
    <row r="26" spans="1:12" x14ac:dyDescent="0.25">
      <c r="A26" s="1"/>
      <c r="B26" s="3" t="s">
        <v>69</v>
      </c>
      <c r="C26" s="7" t="s">
        <v>70</v>
      </c>
      <c r="D26" s="349">
        <v>4.4999999999999997E-3</v>
      </c>
      <c r="E26" s="349"/>
      <c r="F26" s="349">
        <v>5.0000000000000001E-3</v>
      </c>
      <c r="G26" s="481"/>
      <c r="H26" s="349">
        <v>4.3E-3</v>
      </c>
    </row>
    <row r="27" spans="1:12" x14ac:dyDescent="0.25">
      <c r="A27" s="1"/>
      <c r="B27" s="3">
        <v>10</v>
      </c>
      <c r="C27" s="7" t="s">
        <v>71</v>
      </c>
      <c r="D27" s="349">
        <v>0</v>
      </c>
      <c r="E27" s="349"/>
      <c r="F27" s="349">
        <v>0</v>
      </c>
      <c r="G27" s="481"/>
      <c r="H27" s="349">
        <v>0</v>
      </c>
    </row>
    <row r="28" spans="1:12" x14ac:dyDescent="0.25">
      <c r="A28" s="1"/>
      <c r="B28" s="3" t="s">
        <v>72</v>
      </c>
      <c r="C28" s="16" t="s">
        <v>73</v>
      </c>
      <c r="D28" s="349">
        <v>0</v>
      </c>
      <c r="E28" s="349"/>
      <c r="F28" s="349">
        <v>0</v>
      </c>
      <c r="G28" s="481"/>
      <c r="H28" s="349">
        <v>0</v>
      </c>
    </row>
    <row r="29" spans="1:12" x14ac:dyDescent="0.25">
      <c r="A29" s="1"/>
      <c r="B29" s="3">
        <v>11</v>
      </c>
      <c r="C29" s="7" t="s">
        <v>74</v>
      </c>
      <c r="D29" s="349">
        <v>4.7899999999999998E-2</v>
      </c>
      <c r="E29" s="349"/>
      <c r="F29" s="349">
        <v>5.5100000000000003E-2</v>
      </c>
      <c r="G29" s="481"/>
      <c r="H29" s="349">
        <v>5.4299999999999994E-2</v>
      </c>
    </row>
    <row r="30" spans="1:12" x14ac:dyDescent="0.25">
      <c r="A30" s="1"/>
      <c r="B30" s="3" t="s">
        <v>75</v>
      </c>
      <c r="C30" s="7" t="s">
        <v>76</v>
      </c>
      <c r="D30" s="349">
        <v>0.1565</v>
      </c>
      <c r="E30" s="349"/>
      <c r="F30" s="349">
        <v>0.15254000000000001</v>
      </c>
      <c r="G30" s="481"/>
      <c r="H30" s="349">
        <v>0.15029999999999999</v>
      </c>
    </row>
    <row r="31" spans="1:12" ht="14.65" customHeight="1" x14ac:dyDescent="0.25">
      <c r="A31" s="1"/>
      <c r="B31" s="3">
        <v>12</v>
      </c>
      <c r="C31" s="7" t="s">
        <v>77</v>
      </c>
      <c r="D31" s="349">
        <v>0.10769407118532684</v>
      </c>
      <c r="E31" s="349"/>
      <c r="F31" s="349">
        <v>0.1015879439681636</v>
      </c>
      <c r="G31" s="481"/>
      <c r="H31" s="349">
        <v>0.11739480403474478</v>
      </c>
    </row>
    <row r="32" spans="1:12" x14ac:dyDescent="0.25">
      <c r="A32" s="1"/>
      <c r="B32" s="8"/>
      <c r="C32" s="526" t="s">
        <v>78</v>
      </c>
      <c r="D32" s="527"/>
      <c r="E32" s="527"/>
      <c r="F32" s="527"/>
      <c r="G32" s="527"/>
      <c r="H32" s="528"/>
    </row>
    <row r="33" spans="1:8" x14ac:dyDescent="0.25">
      <c r="A33" s="1"/>
      <c r="B33" s="3">
        <v>13</v>
      </c>
      <c r="C33" s="9" t="s">
        <v>79</v>
      </c>
      <c r="D33" s="269">
        <v>15887.871288609998</v>
      </c>
      <c r="E33" s="269"/>
      <c r="F33" s="480">
        <v>15508.557138260001</v>
      </c>
      <c r="G33" s="3"/>
      <c r="H33" s="269">
        <v>13655.149917220002</v>
      </c>
    </row>
    <row r="34" spans="1:8" x14ac:dyDescent="0.25">
      <c r="A34" s="1"/>
      <c r="B34" s="15">
        <v>14</v>
      </c>
      <c r="C34" s="17" t="s">
        <v>80</v>
      </c>
      <c r="D34" s="349">
        <v>0.10303663116742312</v>
      </c>
      <c r="E34" s="349"/>
      <c r="F34" s="349">
        <v>9.5476254251762635E-2</v>
      </c>
      <c r="G34" s="481"/>
      <c r="H34" s="349">
        <v>0.10450411277436356</v>
      </c>
    </row>
    <row r="35" spans="1:8" x14ac:dyDescent="0.25">
      <c r="B35" s="8"/>
      <c r="C35" s="535" t="s">
        <v>81</v>
      </c>
      <c r="D35" s="536"/>
      <c r="E35" s="536"/>
      <c r="F35" s="536"/>
      <c r="G35" s="536"/>
      <c r="H35" s="537"/>
    </row>
    <row r="36" spans="1:8" s="14" customFormat="1" ht="30" x14ac:dyDescent="0.25">
      <c r="B36" s="15" t="s">
        <v>82</v>
      </c>
      <c r="C36" s="16" t="s">
        <v>83</v>
      </c>
      <c r="D36" s="350">
        <v>0</v>
      </c>
      <c r="E36" s="350"/>
      <c r="F36" s="350">
        <v>0</v>
      </c>
      <c r="G36" s="482"/>
      <c r="H36" s="350">
        <v>0</v>
      </c>
    </row>
    <row r="37" spans="1:8" s="14" customFormat="1" x14ac:dyDescent="0.25">
      <c r="B37" s="15" t="s">
        <v>84</v>
      </c>
      <c r="C37" s="16" t="s">
        <v>60</v>
      </c>
      <c r="D37" s="350">
        <v>0</v>
      </c>
      <c r="E37" s="350"/>
      <c r="F37" s="350">
        <v>0</v>
      </c>
      <c r="G37" s="482"/>
      <c r="H37" s="350">
        <v>0</v>
      </c>
    </row>
    <row r="38" spans="1:8" s="14" customFormat="1" x14ac:dyDescent="0.25">
      <c r="B38" s="15" t="s">
        <v>85</v>
      </c>
      <c r="C38" s="16" t="s">
        <v>86</v>
      </c>
      <c r="D38" s="350">
        <v>4.4999999999999998E-2</v>
      </c>
      <c r="E38" s="350"/>
      <c r="F38" s="350">
        <v>4.4999999999999998E-2</v>
      </c>
      <c r="G38" s="482"/>
      <c r="H38" s="350">
        <v>4.4999999999999998E-2</v>
      </c>
    </row>
    <row r="39" spans="1:8" s="14" customFormat="1" x14ac:dyDescent="0.25">
      <c r="B39" s="8"/>
      <c r="C39" s="538" t="s">
        <v>87</v>
      </c>
      <c r="D39" s="539"/>
      <c r="E39" s="539"/>
      <c r="F39" s="539"/>
      <c r="G39" s="539"/>
      <c r="H39" s="540"/>
    </row>
    <row r="40" spans="1:8" s="14" customFormat="1" x14ac:dyDescent="0.25">
      <c r="B40" s="15" t="s">
        <v>88</v>
      </c>
      <c r="C40" s="24" t="s">
        <v>89</v>
      </c>
      <c r="D40" s="350">
        <v>0</v>
      </c>
      <c r="E40" s="350"/>
      <c r="F40" s="350">
        <v>0</v>
      </c>
      <c r="G40" s="482"/>
      <c r="H40" s="350">
        <v>0</v>
      </c>
    </row>
    <row r="41" spans="1:8" s="14" customFormat="1" x14ac:dyDescent="0.25">
      <c r="B41" s="15" t="s">
        <v>90</v>
      </c>
      <c r="C41" s="24" t="s">
        <v>91</v>
      </c>
      <c r="D41" s="350">
        <v>4.4999999999999998E-2</v>
      </c>
      <c r="E41" s="350"/>
      <c r="F41" s="350">
        <v>4.4999999999999998E-2</v>
      </c>
      <c r="G41" s="482"/>
      <c r="H41" s="350">
        <v>4.4999999999999998E-2</v>
      </c>
    </row>
    <row r="42" spans="1:8" x14ac:dyDescent="0.25">
      <c r="A42" s="1"/>
      <c r="B42" s="8"/>
      <c r="C42" s="526" t="s">
        <v>92</v>
      </c>
      <c r="D42" s="527"/>
      <c r="E42" s="527"/>
      <c r="F42" s="527"/>
      <c r="G42" s="527"/>
      <c r="H42" s="528"/>
    </row>
    <row r="43" spans="1:8" ht="30" x14ac:dyDescent="0.25">
      <c r="A43" s="1"/>
      <c r="B43" s="3">
        <v>15</v>
      </c>
      <c r="C43" s="9" t="s">
        <v>93</v>
      </c>
      <c r="D43" s="269">
        <v>6309.2047135699995</v>
      </c>
      <c r="E43" s="269"/>
      <c r="F43" s="480">
        <v>6050.5349166412998</v>
      </c>
      <c r="G43" s="3"/>
      <c r="H43" s="269">
        <v>5267.9794691365005</v>
      </c>
    </row>
    <row r="44" spans="1:8" x14ac:dyDescent="0.25">
      <c r="A44" s="1"/>
      <c r="B44" s="15" t="s">
        <v>94</v>
      </c>
      <c r="C44" s="17" t="s">
        <v>95</v>
      </c>
      <c r="D44" s="269">
        <v>1313.8667278</v>
      </c>
      <c r="E44" s="269"/>
      <c r="F44" s="480">
        <v>1442.6660606015002</v>
      </c>
      <c r="G44" s="3"/>
      <c r="H44" s="269">
        <v>1310.3247279005</v>
      </c>
    </row>
    <row r="45" spans="1:8" x14ac:dyDescent="0.25">
      <c r="A45" s="1"/>
      <c r="B45" s="15" t="s">
        <v>96</v>
      </c>
      <c r="C45" s="17" t="s">
        <v>97</v>
      </c>
      <c r="D45" s="269">
        <v>159.30564666000001</v>
      </c>
      <c r="E45" s="269"/>
      <c r="F45" s="480">
        <v>210.46692421500001</v>
      </c>
      <c r="G45" s="3"/>
      <c r="H45" s="269">
        <v>145.50293693500001</v>
      </c>
    </row>
    <row r="46" spans="1:8" x14ac:dyDescent="0.25">
      <c r="A46" s="1"/>
      <c r="B46" s="3">
        <v>16</v>
      </c>
      <c r="C46" s="9" t="s">
        <v>98</v>
      </c>
      <c r="D46" s="269">
        <v>1154.5610811400002</v>
      </c>
      <c r="E46" s="269"/>
      <c r="F46" s="480">
        <v>1232.1991363865002</v>
      </c>
      <c r="G46" s="3"/>
      <c r="H46" s="269">
        <v>1164.8217909655002</v>
      </c>
    </row>
    <row r="47" spans="1:8" x14ac:dyDescent="0.25">
      <c r="A47" s="1"/>
      <c r="B47" s="3">
        <v>17</v>
      </c>
      <c r="C47" s="9" t="s">
        <v>99</v>
      </c>
      <c r="D47" s="349">
        <v>4.6789831644067652</v>
      </c>
      <c r="E47" s="349"/>
      <c r="F47" s="349">
        <v>4.9103547778688323</v>
      </c>
      <c r="G47" s="481"/>
      <c r="H47" s="349">
        <v>4.5225626014173086</v>
      </c>
    </row>
    <row r="48" spans="1:8" x14ac:dyDescent="0.25">
      <c r="A48" s="1"/>
      <c r="B48" s="8"/>
      <c r="C48" s="526" t="s">
        <v>100</v>
      </c>
      <c r="D48" s="527"/>
      <c r="E48" s="527"/>
      <c r="F48" s="527"/>
      <c r="G48" s="527"/>
      <c r="H48" s="528"/>
    </row>
    <row r="49" spans="1:8" x14ac:dyDescent="0.25">
      <c r="A49" s="1"/>
      <c r="B49" s="3">
        <v>18</v>
      </c>
      <c r="C49" s="9" t="s">
        <v>101</v>
      </c>
      <c r="D49" s="269">
        <v>15892.138788373964</v>
      </c>
      <c r="E49" s="269"/>
      <c r="F49" s="480">
        <v>14966</v>
      </c>
      <c r="G49" s="3"/>
      <c r="H49" s="269">
        <v>14149.510154346994</v>
      </c>
    </row>
    <row r="50" spans="1:8" x14ac:dyDescent="0.25">
      <c r="A50" s="1"/>
      <c r="B50" s="3">
        <v>19</v>
      </c>
      <c r="C50" s="4" t="s">
        <v>102</v>
      </c>
      <c r="D50" s="269">
        <v>10708.560396722301</v>
      </c>
      <c r="E50" s="269"/>
      <c r="F50" s="480">
        <v>10092</v>
      </c>
      <c r="G50" s="3"/>
      <c r="H50" s="269">
        <v>9755.2165929879993</v>
      </c>
    </row>
    <row r="51" spans="1:8" x14ac:dyDescent="0.25">
      <c r="A51" s="1"/>
      <c r="B51" s="3">
        <v>20</v>
      </c>
      <c r="C51" s="9" t="s">
        <v>103</v>
      </c>
      <c r="D51" s="349">
        <v>1.4840593132610302</v>
      </c>
      <c r="E51" s="349"/>
      <c r="F51" s="349">
        <v>1.4830000000000001</v>
      </c>
      <c r="G51" s="481"/>
      <c r="H51" s="349">
        <v>1.450455765843025</v>
      </c>
    </row>
    <row r="52" spans="1:8" x14ac:dyDescent="0.25">
      <c r="A52" s="1"/>
    </row>
    <row r="53" spans="1:8" x14ac:dyDescent="0.25">
      <c r="A53" s="1"/>
    </row>
    <row r="54" spans="1:8" x14ac:dyDescent="0.25">
      <c r="A54" s="1"/>
    </row>
    <row r="55" spans="1:8" x14ac:dyDescent="0.25">
      <c r="A55" s="1"/>
    </row>
    <row r="56" spans="1:8" x14ac:dyDescent="0.25">
      <c r="A56" s="1"/>
    </row>
    <row r="57" spans="1:8" x14ac:dyDescent="0.25">
      <c r="A57" s="1"/>
    </row>
    <row r="58" spans="1:8" x14ac:dyDescent="0.25">
      <c r="A58" s="1"/>
    </row>
    <row r="59" spans="1:8" x14ac:dyDescent="0.25">
      <c r="A59" s="1"/>
    </row>
    <row r="60" spans="1:8" x14ac:dyDescent="0.25">
      <c r="A60" s="1"/>
    </row>
    <row r="61" spans="1:8" x14ac:dyDescent="0.25">
      <c r="A61" s="1"/>
    </row>
    <row r="62" spans="1:8" x14ac:dyDescent="0.25">
      <c r="A62" s="1"/>
    </row>
    <row r="63" spans="1:8" x14ac:dyDescent="0.25">
      <c r="A63" s="1"/>
    </row>
    <row r="64" spans="1:8" x14ac:dyDescent="0.25">
      <c r="A64" s="1"/>
    </row>
    <row r="65" spans="1:1" x14ac:dyDescent="0.25">
      <c r="A65" s="1"/>
    </row>
    <row r="66" spans="1:1" x14ac:dyDescent="0.25">
      <c r="A66" s="1"/>
    </row>
    <row r="67" spans="1:1" x14ac:dyDescent="0.25">
      <c r="A67" s="1"/>
    </row>
    <row r="68" spans="1:1" x14ac:dyDescent="0.25">
      <c r="A68" s="1"/>
    </row>
    <row r="69" spans="1:1" x14ac:dyDescent="0.25">
      <c r="A69" s="1"/>
    </row>
    <row r="70" spans="1:1" x14ac:dyDescent="0.25">
      <c r="A70" s="1"/>
    </row>
    <row r="71" spans="1:1" x14ac:dyDescent="0.25">
      <c r="A71" s="1"/>
    </row>
    <row r="72" spans="1:1" x14ac:dyDescent="0.25">
      <c r="A72" s="1"/>
    </row>
    <row r="73" spans="1:1" x14ac:dyDescent="0.25">
      <c r="A73" s="1"/>
    </row>
    <row r="74" spans="1:1" x14ac:dyDescent="0.25">
      <c r="A74" s="1"/>
    </row>
    <row r="75" spans="1:1" x14ac:dyDescent="0.25">
      <c r="A75" s="1"/>
    </row>
    <row r="76" spans="1:1" x14ac:dyDescent="0.25">
      <c r="A76" s="1"/>
    </row>
    <row r="77" spans="1:1" x14ac:dyDescent="0.25">
      <c r="A77" s="1"/>
    </row>
    <row r="78" spans="1:1" x14ac:dyDescent="0.25">
      <c r="A78" s="1"/>
    </row>
    <row r="79" spans="1:1" x14ac:dyDescent="0.25">
      <c r="A79" s="1"/>
    </row>
    <row r="80" spans="1:1" x14ac:dyDescent="0.25">
      <c r="A80" s="1"/>
    </row>
    <row r="81" spans="1:1" x14ac:dyDescent="0.25">
      <c r="A81" s="1"/>
    </row>
    <row r="82" spans="1:1" x14ac:dyDescent="0.25">
      <c r="A82" s="1"/>
    </row>
    <row r="83" spans="1:1" x14ac:dyDescent="0.25">
      <c r="A83" s="1"/>
    </row>
    <row r="84" spans="1:1" x14ac:dyDescent="0.25">
      <c r="A84" s="1"/>
    </row>
    <row r="85" spans="1:1" x14ac:dyDescent="0.25">
      <c r="A85" s="1"/>
    </row>
    <row r="86" spans="1:1" x14ac:dyDescent="0.25">
      <c r="A86" s="1"/>
    </row>
    <row r="87" spans="1:1" x14ac:dyDescent="0.25">
      <c r="A87" s="1"/>
    </row>
    <row r="88" spans="1:1" x14ac:dyDescent="0.25">
      <c r="A88" s="1"/>
    </row>
    <row r="89" spans="1:1" x14ac:dyDescent="0.25">
      <c r="A89" s="1"/>
    </row>
    <row r="90" spans="1:1" x14ac:dyDescent="0.25">
      <c r="A90" s="1"/>
    </row>
    <row r="91" spans="1:1" x14ac:dyDescent="0.25">
      <c r="A91" s="1"/>
    </row>
    <row r="92" spans="1:1" x14ac:dyDescent="0.25">
      <c r="A92" s="1"/>
    </row>
    <row r="93" spans="1:1" x14ac:dyDescent="0.25">
      <c r="A93" s="1"/>
    </row>
    <row r="94" spans="1:1" x14ac:dyDescent="0.25">
      <c r="A94" s="1"/>
    </row>
    <row r="95" spans="1:1" x14ac:dyDescent="0.25">
      <c r="A95" s="1"/>
    </row>
    <row r="96" spans="1:1" x14ac:dyDescent="0.25">
      <c r="A96" s="1"/>
    </row>
    <row r="97" spans="1:10" x14ac:dyDescent="0.25">
      <c r="A97" s="1"/>
    </row>
    <row r="98" spans="1:10" x14ac:dyDescent="0.25">
      <c r="A98" s="1"/>
    </row>
    <row r="99" spans="1:10" x14ac:dyDescent="0.25">
      <c r="A99" s="1"/>
    </row>
    <row r="100" spans="1:10" x14ac:dyDescent="0.25">
      <c r="A100" s="1"/>
    </row>
    <row r="101" spans="1:10" x14ac:dyDescent="0.25">
      <c r="A101" s="1"/>
    </row>
    <row r="102" spans="1:10" x14ac:dyDescent="0.25">
      <c r="A102" s="1"/>
    </row>
    <row r="103" spans="1:10" x14ac:dyDescent="0.25">
      <c r="A103" s="1"/>
    </row>
    <row r="104" spans="1:10" x14ac:dyDescent="0.25">
      <c r="A104" s="1"/>
    </row>
    <row r="105" spans="1:10" x14ac:dyDescent="0.25">
      <c r="A105" s="1"/>
      <c r="B105" s="1"/>
      <c r="C105" s="1"/>
      <c r="G105" s="1"/>
      <c r="I105" s="1"/>
      <c r="J105" s="1"/>
    </row>
    <row r="106" spans="1:10" x14ac:dyDescent="0.25">
      <c r="A106" s="1"/>
      <c r="B106" s="1"/>
      <c r="C106" s="1"/>
      <c r="D106" s="1"/>
      <c r="E106" s="1"/>
      <c r="F106" s="1"/>
      <c r="G106" s="1"/>
      <c r="H106" s="1"/>
      <c r="I106" s="1"/>
      <c r="J106" s="1"/>
    </row>
    <row r="107" spans="1:10" x14ac:dyDescent="0.25">
      <c r="A107" s="1"/>
      <c r="B107" s="1"/>
      <c r="C107" s="1"/>
      <c r="D107" s="1"/>
      <c r="E107" s="1"/>
      <c r="F107" s="1"/>
      <c r="G107" s="1"/>
      <c r="H107" s="1"/>
      <c r="I107" s="1"/>
      <c r="J107" s="1"/>
    </row>
    <row r="108" spans="1:10" x14ac:dyDescent="0.25">
      <c r="A108" s="1"/>
      <c r="B108" s="1"/>
      <c r="C108" s="1"/>
      <c r="D108" s="1"/>
      <c r="E108" s="1"/>
      <c r="F108" s="1"/>
      <c r="G108" s="1"/>
      <c r="H108" s="1"/>
      <c r="I108" s="1"/>
      <c r="J108" s="1"/>
    </row>
    <row r="109" spans="1:10" x14ac:dyDescent="0.25">
      <c r="A109" s="1"/>
      <c r="B109" s="1"/>
      <c r="C109" s="1"/>
      <c r="D109" s="1"/>
      <c r="E109" s="1"/>
      <c r="F109" s="1"/>
      <c r="G109" s="1"/>
      <c r="H109" s="1"/>
      <c r="I109" s="1"/>
      <c r="J109" s="1"/>
    </row>
    <row r="110" spans="1:10" x14ac:dyDescent="0.25">
      <c r="A110" s="1"/>
      <c r="B110" s="1"/>
      <c r="C110" s="1"/>
      <c r="D110" s="1"/>
      <c r="E110" s="1"/>
      <c r="F110" s="1"/>
      <c r="G110" s="1"/>
      <c r="H110" s="1"/>
      <c r="I110" s="1"/>
      <c r="J110" s="1"/>
    </row>
    <row r="111" spans="1:10" x14ac:dyDescent="0.25">
      <c r="A111" s="1"/>
      <c r="B111" s="1"/>
      <c r="C111" s="1"/>
      <c r="D111" s="1"/>
      <c r="E111" s="1"/>
      <c r="F111" s="1"/>
      <c r="G111" s="1"/>
      <c r="H111" s="1"/>
      <c r="I111" s="1"/>
      <c r="J111" s="1"/>
    </row>
    <row r="112" spans="1:10" x14ac:dyDescent="0.25">
      <c r="A112" s="1"/>
      <c r="B112" s="1"/>
      <c r="C112" s="1"/>
      <c r="D112" s="1"/>
      <c r="E112" s="1"/>
      <c r="F112" s="1"/>
      <c r="G112" s="1"/>
      <c r="H112" s="1"/>
      <c r="I112" s="1"/>
      <c r="J112" s="1"/>
    </row>
    <row r="113" spans="1:10" x14ac:dyDescent="0.25">
      <c r="A113" s="1"/>
      <c r="B113" s="1"/>
      <c r="C113" s="1"/>
      <c r="D113" s="1"/>
      <c r="E113" s="1"/>
      <c r="F113" s="1"/>
      <c r="G113" s="1"/>
      <c r="H113" s="1"/>
      <c r="I113" s="1"/>
      <c r="J113" s="1"/>
    </row>
    <row r="114" spans="1:10" x14ac:dyDescent="0.25">
      <c r="A114" s="1"/>
      <c r="B114" s="1"/>
      <c r="C114" s="1"/>
      <c r="D114" s="1"/>
      <c r="E114" s="1"/>
      <c r="F114" s="1"/>
      <c r="G114" s="1"/>
      <c r="H114" s="1"/>
      <c r="I114" s="1"/>
      <c r="J114" s="1"/>
    </row>
    <row r="115" spans="1:10" x14ac:dyDescent="0.25">
      <c r="A115" s="1"/>
      <c r="B115" s="1"/>
      <c r="C115" s="1"/>
      <c r="D115" s="1"/>
      <c r="E115" s="1"/>
      <c r="F115" s="1"/>
      <c r="G115" s="1"/>
      <c r="H115" s="1"/>
      <c r="I115" s="1"/>
      <c r="J115" s="1"/>
    </row>
    <row r="116" spans="1:10" x14ac:dyDescent="0.25">
      <c r="A116" s="1"/>
      <c r="B116" s="1"/>
      <c r="C116" s="1"/>
      <c r="D116" s="1"/>
      <c r="E116" s="1"/>
      <c r="F116" s="1"/>
      <c r="G116" s="1"/>
      <c r="H116" s="1"/>
      <c r="I116" s="1"/>
      <c r="J116" s="1"/>
    </row>
    <row r="117" spans="1:10" x14ac:dyDescent="0.25">
      <c r="A117" s="1"/>
      <c r="B117" s="1"/>
      <c r="C117" s="1"/>
      <c r="D117" s="1"/>
      <c r="E117" s="1"/>
      <c r="F117" s="1"/>
      <c r="G117" s="1"/>
      <c r="H117" s="1"/>
      <c r="I117" s="1"/>
      <c r="J117" s="1"/>
    </row>
    <row r="118" spans="1:10" x14ac:dyDescent="0.25">
      <c r="A118" s="1"/>
      <c r="B118" s="1"/>
      <c r="C118" s="1"/>
      <c r="D118" s="1"/>
      <c r="E118" s="1"/>
      <c r="F118" s="1"/>
      <c r="G118" s="1"/>
      <c r="H118" s="1"/>
      <c r="I118" s="1"/>
      <c r="J118" s="1"/>
    </row>
    <row r="119" spans="1:10" x14ac:dyDescent="0.25">
      <c r="A119" s="1"/>
      <c r="B119" s="1"/>
      <c r="C119" s="1"/>
      <c r="D119" s="1"/>
      <c r="E119" s="1"/>
      <c r="F119" s="1"/>
      <c r="G119" s="1"/>
      <c r="H119" s="1"/>
      <c r="I119" s="1"/>
      <c r="J119" s="1"/>
    </row>
    <row r="120" spans="1:10" x14ac:dyDescent="0.25">
      <c r="A120" s="1"/>
      <c r="B120" s="1"/>
      <c r="C120" s="1"/>
      <c r="D120" s="1"/>
      <c r="E120" s="1"/>
      <c r="F120" s="1"/>
      <c r="G120" s="1"/>
      <c r="H120" s="1"/>
      <c r="I120" s="1"/>
      <c r="J120" s="1"/>
    </row>
    <row r="121" spans="1:10" x14ac:dyDescent="0.25">
      <c r="A121" s="1"/>
      <c r="B121" s="1"/>
      <c r="C121" s="1"/>
      <c r="D121" s="1"/>
      <c r="E121" s="1"/>
      <c r="F121" s="1"/>
      <c r="G121" s="1"/>
      <c r="H121" s="1"/>
      <c r="I121" s="1"/>
      <c r="J121" s="1"/>
    </row>
    <row r="122" spans="1:10" x14ac:dyDescent="0.25">
      <c r="A122" s="1"/>
      <c r="B122" s="1"/>
      <c r="C122" s="1"/>
      <c r="D122" s="1"/>
      <c r="E122" s="1"/>
      <c r="F122" s="1"/>
      <c r="G122" s="1"/>
      <c r="H122" s="1"/>
      <c r="I122" s="1"/>
      <c r="J122" s="1"/>
    </row>
    <row r="123" spans="1:10" x14ac:dyDescent="0.25">
      <c r="A123" s="1"/>
      <c r="B123" s="1"/>
      <c r="C123" s="1"/>
      <c r="D123" s="1"/>
      <c r="E123" s="1"/>
      <c r="F123" s="1"/>
      <c r="G123" s="1"/>
      <c r="H123" s="1"/>
      <c r="I123" s="1"/>
      <c r="J123" s="1"/>
    </row>
    <row r="124" spans="1:10" x14ac:dyDescent="0.25">
      <c r="A124" s="1"/>
      <c r="B124" s="1"/>
      <c r="C124" s="1"/>
      <c r="D124" s="1"/>
      <c r="E124" s="1"/>
      <c r="F124" s="1"/>
      <c r="G124" s="1"/>
      <c r="H124" s="1"/>
      <c r="I124" s="1"/>
      <c r="J124" s="1"/>
    </row>
    <row r="125" spans="1:10" x14ac:dyDescent="0.25">
      <c r="A125" s="1"/>
      <c r="B125" s="1"/>
      <c r="C125" s="1"/>
      <c r="D125" s="1"/>
      <c r="E125" s="1"/>
      <c r="F125" s="1"/>
      <c r="G125" s="1"/>
      <c r="H125" s="1"/>
      <c r="I125" s="1"/>
      <c r="J125" s="1"/>
    </row>
    <row r="126" spans="1:10" x14ac:dyDescent="0.25">
      <c r="A126" s="1"/>
      <c r="B126" s="1"/>
      <c r="C126" s="1"/>
      <c r="D126" s="1"/>
      <c r="E126" s="1"/>
      <c r="F126" s="1"/>
      <c r="G126" s="1"/>
      <c r="H126" s="1"/>
      <c r="I126" s="1"/>
      <c r="J126" s="1"/>
    </row>
    <row r="127" spans="1:10" x14ac:dyDescent="0.25">
      <c r="A127" s="1"/>
      <c r="B127" s="1"/>
      <c r="C127" s="1"/>
      <c r="D127" s="1"/>
      <c r="E127" s="1"/>
      <c r="F127" s="1"/>
      <c r="G127" s="1"/>
      <c r="H127" s="1"/>
      <c r="I127" s="1"/>
      <c r="J127" s="1"/>
    </row>
    <row r="128" spans="1:10" x14ac:dyDescent="0.25">
      <c r="A128" s="1"/>
      <c r="B128" s="1"/>
      <c r="C128" s="1"/>
      <c r="D128" s="1"/>
      <c r="E128" s="1"/>
      <c r="F128" s="1"/>
      <c r="G128" s="1"/>
      <c r="H128" s="1"/>
      <c r="I128" s="1"/>
      <c r="J128" s="1"/>
    </row>
    <row r="129" spans="1:10" x14ac:dyDescent="0.25">
      <c r="A129" s="1"/>
      <c r="B129" s="1"/>
      <c r="C129" s="1"/>
      <c r="D129" s="1"/>
      <c r="E129" s="1"/>
      <c r="F129" s="1"/>
      <c r="G129" s="1"/>
      <c r="H129" s="1"/>
      <c r="I129" s="1"/>
      <c r="J129" s="1"/>
    </row>
    <row r="130" spans="1:10" x14ac:dyDescent="0.25">
      <c r="A130" s="1"/>
      <c r="B130" s="1"/>
      <c r="C130" s="1"/>
      <c r="D130" s="1"/>
      <c r="E130" s="1"/>
      <c r="F130" s="1"/>
      <c r="G130" s="1"/>
      <c r="H130" s="1"/>
      <c r="I130" s="1"/>
      <c r="J130" s="1"/>
    </row>
    <row r="131" spans="1:10" x14ac:dyDescent="0.25">
      <c r="A131" s="1"/>
      <c r="B131" s="1"/>
      <c r="C131" s="1"/>
      <c r="D131" s="1"/>
      <c r="E131" s="1"/>
      <c r="F131" s="1"/>
      <c r="G131" s="1"/>
      <c r="H131" s="1"/>
      <c r="I131" s="1"/>
      <c r="J131" s="1"/>
    </row>
    <row r="132" spans="1:10" x14ac:dyDescent="0.25">
      <c r="A132" s="1"/>
      <c r="B132" s="1"/>
      <c r="C132" s="1"/>
      <c r="D132" s="1"/>
      <c r="E132" s="1"/>
      <c r="F132" s="1"/>
      <c r="G132" s="1"/>
      <c r="H132" s="1"/>
      <c r="I132" s="1"/>
      <c r="J132" s="1"/>
    </row>
    <row r="133" spans="1:10" x14ac:dyDescent="0.25">
      <c r="A133" s="1"/>
      <c r="B133" s="1"/>
      <c r="C133" s="1"/>
      <c r="D133" s="1"/>
      <c r="E133" s="1"/>
      <c r="F133" s="1"/>
      <c r="G133" s="1"/>
      <c r="H133" s="1"/>
      <c r="I133" s="1"/>
      <c r="J133" s="1"/>
    </row>
    <row r="134" spans="1:10" x14ac:dyDescent="0.25">
      <c r="A134" s="1"/>
      <c r="B134" s="1"/>
      <c r="C134" s="1"/>
      <c r="D134" s="1"/>
      <c r="E134" s="1"/>
      <c r="F134" s="1"/>
      <c r="G134" s="1"/>
      <c r="H134" s="1"/>
      <c r="I134" s="1"/>
      <c r="J134" s="1"/>
    </row>
    <row r="135" spans="1:10" x14ac:dyDescent="0.25">
      <c r="D135" s="1"/>
      <c r="E135" s="1"/>
      <c r="F135" s="1"/>
      <c r="H135" s="1"/>
    </row>
  </sheetData>
  <mergeCells count="10">
    <mergeCell ref="C32:H32"/>
    <mergeCell ref="C42:H42"/>
    <mergeCell ref="C48:H48"/>
    <mergeCell ref="C7:H7"/>
    <mergeCell ref="C11:H11"/>
    <mergeCell ref="C13:H13"/>
    <mergeCell ref="C17:H17"/>
    <mergeCell ref="C22:H22"/>
    <mergeCell ref="C35:H35"/>
    <mergeCell ref="C39:H39"/>
  </mergeCells>
  <pageMargins left="0.70866141732283472" right="0.70866141732283472" top="0.74803149606299213" bottom="0.74803149606299213" header="0.31496062992125984" footer="0.31496062992125984"/>
  <pageSetup paperSize="9" scale="83" orientation="landscape" r:id="rId1"/>
  <rowBreaks count="1" manualBreakCount="1">
    <brk id="35" min="1"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67FC1-AD35-4381-8BB6-5E5F46C4AFB0}">
  <sheetPr codeName="Ark16">
    <tabColor rgb="FF92D050"/>
  </sheetPr>
  <dimension ref="A3:I133"/>
  <sheetViews>
    <sheetView showGridLines="0" topLeftCell="A39" zoomScaleNormal="100" workbookViewId="0">
      <selection activeCell="C13" sqref="C13"/>
    </sheetView>
  </sheetViews>
  <sheetFormatPr defaultColWidth="9" defaultRowHeight="15" x14ac:dyDescent="0.25"/>
  <cols>
    <col min="1" max="1" width="6.28515625" customWidth="1"/>
    <col min="3" max="3" width="57.7109375" customWidth="1"/>
    <col min="4" max="4" width="25" customWidth="1"/>
    <col min="5" max="5" width="35.42578125" customWidth="1"/>
  </cols>
  <sheetData>
    <row r="3" spans="2:9" ht="18.75" x14ac:dyDescent="0.3">
      <c r="B3" s="26" t="s">
        <v>114</v>
      </c>
    </row>
    <row r="4" spans="2:9" ht="18.75" x14ac:dyDescent="0.3">
      <c r="B4" s="26"/>
    </row>
    <row r="5" spans="2:9" ht="18.75" x14ac:dyDescent="0.3">
      <c r="B5" s="26"/>
    </row>
    <row r="6" spans="2:9" x14ac:dyDescent="0.25">
      <c r="D6" s="22" t="s">
        <v>117</v>
      </c>
      <c r="E6" s="22" t="s">
        <v>118</v>
      </c>
    </row>
    <row r="7" spans="2:9" ht="82.5" customHeight="1" x14ac:dyDescent="0.25">
      <c r="D7" s="22" t="s">
        <v>119</v>
      </c>
      <c r="E7" s="22" t="s">
        <v>120</v>
      </c>
    </row>
    <row r="8" spans="2:9" x14ac:dyDescent="0.25">
      <c r="B8" s="559" t="s">
        <v>121</v>
      </c>
      <c r="C8" s="560"/>
      <c r="D8" s="560"/>
      <c r="E8" s="561"/>
    </row>
    <row r="9" spans="2:9" x14ac:dyDescent="0.25">
      <c r="B9" s="42">
        <v>1</v>
      </c>
      <c r="C9" s="43" t="s">
        <v>122</v>
      </c>
      <c r="D9" s="270">
        <v>27</v>
      </c>
      <c r="E9" s="44" t="s">
        <v>760</v>
      </c>
    </row>
    <row r="10" spans="2:9" x14ac:dyDescent="0.25">
      <c r="B10" s="42"/>
      <c r="C10" s="43" t="s">
        <v>123</v>
      </c>
      <c r="D10" s="270"/>
      <c r="E10" s="45"/>
    </row>
    <row r="11" spans="2:9" x14ac:dyDescent="0.25">
      <c r="B11" s="42"/>
      <c r="C11" s="43" t="s">
        <v>124</v>
      </c>
      <c r="D11" s="270"/>
      <c r="E11" s="45"/>
    </row>
    <row r="12" spans="2:9" x14ac:dyDescent="0.25">
      <c r="B12" s="42"/>
      <c r="C12" s="43" t="s">
        <v>125</v>
      </c>
      <c r="D12" s="270"/>
      <c r="E12" s="45"/>
    </row>
    <row r="13" spans="2:9" x14ac:dyDescent="0.25">
      <c r="B13" s="42">
        <v>2</v>
      </c>
      <c r="C13" s="43" t="s">
        <v>126</v>
      </c>
      <c r="D13" s="270">
        <v>1625.862633</v>
      </c>
      <c r="E13" s="44" t="s">
        <v>762</v>
      </c>
    </row>
    <row r="14" spans="2:9" x14ac:dyDescent="0.25">
      <c r="B14" s="42">
        <v>3</v>
      </c>
      <c r="C14" s="43" t="s">
        <v>127</v>
      </c>
      <c r="D14" s="270">
        <v>11.474983999999999</v>
      </c>
      <c r="E14" s="44" t="s">
        <v>764</v>
      </c>
      <c r="I14" s="41"/>
    </row>
    <row r="15" spans="2:9" x14ac:dyDescent="0.25">
      <c r="B15" s="42" t="s">
        <v>128</v>
      </c>
      <c r="C15" s="43" t="s">
        <v>129</v>
      </c>
      <c r="D15" s="270">
        <v>0</v>
      </c>
      <c r="E15" s="45"/>
    </row>
    <row r="16" spans="2:9" ht="36" x14ac:dyDescent="0.25">
      <c r="B16" s="42">
        <v>4</v>
      </c>
      <c r="C16" s="43" t="s">
        <v>130</v>
      </c>
      <c r="D16" s="270">
        <v>0</v>
      </c>
      <c r="E16" s="45"/>
    </row>
    <row r="17" spans="2:5" ht="24" x14ac:dyDescent="0.25">
      <c r="B17" s="42">
        <v>5</v>
      </c>
      <c r="C17" s="43" t="s">
        <v>131</v>
      </c>
      <c r="D17" s="270">
        <v>0</v>
      </c>
      <c r="E17" s="45"/>
    </row>
    <row r="18" spans="2:5" ht="24" x14ac:dyDescent="0.25">
      <c r="B18" s="42" t="s">
        <v>132</v>
      </c>
      <c r="C18" s="43" t="s">
        <v>133</v>
      </c>
      <c r="D18" s="270">
        <v>249.84200000000001</v>
      </c>
      <c r="E18" s="44" t="s">
        <v>762</v>
      </c>
    </row>
    <row r="19" spans="2:5" x14ac:dyDescent="0.25">
      <c r="B19" s="46">
        <v>6</v>
      </c>
      <c r="C19" s="47" t="s">
        <v>134</v>
      </c>
      <c r="D19" s="271">
        <v>1914.179617</v>
      </c>
      <c r="E19" s="48"/>
    </row>
    <row r="20" spans="2:5" x14ac:dyDescent="0.25">
      <c r="B20" s="541" t="s">
        <v>135</v>
      </c>
      <c r="C20" s="542"/>
      <c r="D20" s="542"/>
      <c r="E20" s="543"/>
    </row>
    <row r="21" spans="2:5" x14ac:dyDescent="0.25">
      <c r="B21" s="42">
        <v>7</v>
      </c>
      <c r="C21" s="49" t="s">
        <v>136</v>
      </c>
      <c r="D21" s="270">
        <v>-5.6361140260000004</v>
      </c>
      <c r="E21" s="45"/>
    </row>
    <row r="22" spans="2:5" ht="24" x14ac:dyDescent="0.25">
      <c r="B22" s="42">
        <v>8</v>
      </c>
      <c r="C22" s="49" t="s">
        <v>137</v>
      </c>
      <c r="D22" s="270">
        <v>0</v>
      </c>
      <c r="E22" s="44"/>
    </row>
    <row r="23" spans="2:5" x14ac:dyDescent="0.25">
      <c r="B23" s="42">
        <v>9</v>
      </c>
      <c r="C23" s="49" t="s">
        <v>23</v>
      </c>
      <c r="D23" s="270"/>
      <c r="E23" s="45"/>
    </row>
    <row r="24" spans="2:5" ht="48" x14ac:dyDescent="0.25">
      <c r="B24" s="42">
        <v>10</v>
      </c>
      <c r="C24" s="49" t="s">
        <v>138</v>
      </c>
      <c r="D24" s="270">
        <v>0</v>
      </c>
      <c r="E24" s="45"/>
    </row>
    <row r="25" spans="2:5" ht="36" x14ac:dyDescent="0.25">
      <c r="B25" s="42">
        <v>11</v>
      </c>
      <c r="C25" s="49" t="s">
        <v>139</v>
      </c>
      <c r="D25" s="270">
        <v>0</v>
      </c>
      <c r="E25" s="45"/>
    </row>
    <row r="26" spans="2:5" x14ac:dyDescent="0.25">
      <c r="B26" s="42">
        <v>12</v>
      </c>
      <c r="C26" s="49" t="s">
        <v>140</v>
      </c>
      <c r="D26" s="270">
        <v>0</v>
      </c>
      <c r="E26" s="45"/>
    </row>
    <row r="27" spans="2:5" ht="24" x14ac:dyDescent="0.25">
      <c r="B27" s="42">
        <v>13</v>
      </c>
      <c r="C27" s="49" t="s">
        <v>141</v>
      </c>
      <c r="D27" s="270">
        <v>0</v>
      </c>
      <c r="E27" s="45"/>
    </row>
    <row r="28" spans="2:5" ht="24" x14ac:dyDescent="0.25">
      <c r="B28" s="42">
        <v>14</v>
      </c>
      <c r="C28" s="49" t="s">
        <v>142</v>
      </c>
      <c r="D28" s="270">
        <v>0</v>
      </c>
      <c r="E28" s="45"/>
    </row>
    <row r="29" spans="2:5" x14ac:dyDescent="0.25">
      <c r="B29" s="42">
        <v>15</v>
      </c>
      <c r="C29" s="49" t="s">
        <v>143</v>
      </c>
      <c r="D29" s="270">
        <v>0</v>
      </c>
      <c r="E29" s="45"/>
    </row>
    <row r="30" spans="2:5" ht="24" x14ac:dyDescent="0.25">
      <c r="B30" s="42">
        <v>16</v>
      </c>
      <c r="C30" s="49" t="s">
        <v>144</v>
      </c>
      <c r="D30" s="270">
        <v>-67.480304000000004</v>
      </c>
      <c r="E30" s="44"/>
    </row>
    <row r="31" spans="2:5" ht="60" x14ac:dyDescent="0.25">
      <c r="B31" s="42">
        <v>17</v>
      </c>
      <c r="C31" s="49" t="s">
        <v>145</v>
      </c>
      <c r="D31" s="270">
        <v>0</v>
      </c>
      <c r="E31" s="45"/>
    </row>
    <row r="32" spans="2:5" ht="60" x14ac:dyDescent="0.25">
      <c r="B32" s="42">
        <v>18</v>
      </c>
      <c r="C32" s="49" t="s">
        <v>146</v>
      </c>
      <c r="D32" s="270">
        <v>-161.51741510259998</v>
      </c>
      <c r="E32" s="44" t="s">
        <v>771</v>
      </c>
    </row>
    <row r="33" spans="2:6" ht="60" x14ac:dyDescent="0.25">
      <c r="B33" s="42">
        <v>19</v>
      </c>
      <c r="C33" s="49" t="s">
        <v>147</v>
      </c>
      <c r="D33" s="270">
        <v>0</v>
      </c>
      <c r="E33" s="45"/>
    </row>
    <row r="34" spans="2:6" x14ac:dyDescent="0.25">
      <c r="B34" s="42">
        <v>20</v>
      </c>
      <c r="C34" s="49" t="s">
        <v>23</v>
      </c>
      <c r="D34" s="270"/>
      <c r="E34" s="45"/>
    </row>
    <row r="35" spans="2:6" ht="36" x14ac:dyDescent="0.25">
      <c r="B35" s="42" t="s">
        <v>148</v>
      </c>
      <c r="C35" s="49" t="s">
        <v>149</v>
      </c>
      <c r="D35" s="270">
        <v>0</v>
      </c>
      <c r="E35" s="45"/>
    </row>
    <row r="36" spans="2:6" ht="24" x14ac:dyDescent="0.25">
      <c r="B36" s="42" t="s">
        <v>150</v>
      </c>
      <c r="C36" s="49" t="s">
        <v>151</v>
      </c>
      <c r="D36" s="270">
        <v>0</v>
      </c>
      <c r="E36" s="45"/>
    </row>
    <row r="37" spans="2:6" x14ac:dyDescent="0.25">
      <c r="B37" s="42" t="s">
        <v>152</v>
      </c>
      <c r="C37" s="45" t="s">
        <v>153</v>
      </c>
      <c r="D37" s="270">
        <v>0</v>
      </c>
      <c r="E37" s="45"/>
    </row>
    <row r="38" spans="2:6" x14ac:dyDescent="0.25">
      <c r="B38" s="42" t="s">
        <v>154</v>
      </c>
      <c r="C38" s="49" t="s">
        <v>155</v>
      </c>
      <c r="D38" s="270">
        <v>0</v>
      </c>
      <c r="E38" s="45"/>
    </row>
    <row r="39" spans="2:6" ht="36" x14ac:dyDescent="0.25">
      <c r="B39" s="42">
        <v>21</v>
      </c>
      <c r="C39" s="49" t="s">
        <v>156</v>
      </c>
      <c r="D39" s="270">
        <v>-9.8699999999999992</v>
      </c>
      <c r="E39" s="44" t="s">
        <v>766</v>
      </c>
    </row>
    <row r="40" spans="2:6" x14ac:dyDescent="0.25">
      <c r="B40" s="42">
        <v>22</v>
      </c>
      <c r="C40" s="49" t="s">
        <v>157</v>
      </c>
      <c r="D40" s="270">
        <v>0</v>
      </c>
      <c r="E40" s="45"/>
    </row>
    <row r="41" spans="2:6" ht="36" x14ac:dyDescent="0.25">
      <c r="B41" s="42">
        <v>23</v>
      </c>
      <c r="C41" s="49" t="s">
        <v>158</v>
      </c>
      <c r="D41" s="270">
        <v>0</v>
      </c>
      <c r="E41" s="45"/>
    </row>
    <row r="42" spans="2:6" x14ac:dyDescent="0.25">
      <c r="B42" s="42">
        <v>24</v>
      </c>
      <c r="C42" s="49" t="s">
        <v>23</v>
      </c>
      <c r="D42" s="270"/>
      <c r="E42" s="45"/>
    </row>
    <row r="43" spans="2:6" x14ac:dyDescent="0.25">
      <c r="B43" s="42">
        <v>25</v>
      </c>
      <c r="C43" s="49" t="s">
        <v>159</v>
      </c>
      <c r="D43" s="270">
        <v>0</v>
      </c>
      <c r="E43" s="45"/>
    </row>
    <row r="44" spans="2:6" x14ac:dyDescent="0.25">
      <c r="B44" s="42" t="s">
        <v>160</v>
      </c>
      <c r="C44" s="49" t="s">
        <v>161</v>
      </c>
      <c r="D44" s="270">
        <v>0</v>
      </c>
      <c r="E44" s="45"/>
    </row>
    <row r="45" spans="2:6" ht="48" x14ac:dyDescent="0.25">
      <c r="B45" s="42" t="s">
        <v>162</v>
      </c>
      <c r="C45" s="49" t="s">
        <v>163</v>
      </c>
      <c r="D45" s="270">
        <v>0</v>
      </c>
      <c r="E45" s="45"/>
    </row>
    <row r="46" spans="2:6" x14ac:dyDescent="0.25">
      <c r="B46" s="42">
        <v>26</v>
      </c>
      <c r="C46" s="49" t="s">
        <v>23</v>
      </c>
      <c r="D46" s="270"/>
      <c r="E46" s="45"/>
    </row>
    <row r="47" spans="2:6" ht="24" x14ac:dyDescent="0.25">
      <c r="B47" s="42">
        <v>27</v>
      </c>
      <c r="C47" s="49" t="s">
        <v>164</v>
      </c>
      <c r="D47" s="270">
        <v>0</v>
      </c>
      <c r="E47" s="45"/>
      <c r="F47" s="50"/>
    </row>
    <row r="48" spans="2:6" x14ac:dyDescent="0.25">
      <c r="B48" s="42" t="s">
        <v>165</v>
      </c>
      <c r="C48" s="49" t="s">
        <v>166</v>
      </c>
      <c r="D48" s="270">
        <v>-22.647349999999999</v>
      </c>
      <c r="E48" s="45"/>
      <c r="F48" s="50"/>
    </row>
    <row r="49" spans="2:5" x14ac:dyDescent="0.25">
      <c r="B49" s="42">
        <v>28</v>
      </c>
      <c r="C49" s="51" t="s">
        <v>167</v>
      </c>
      <c r="D49" s="270">
        <v>-38.153464025999995</v>
      </c>
      <c r="E49" s="45"/>
    </row>
    <row r="50" spans="2:5" x14ac:dyDescent="0.25">
      <c r="B50" s="42">
        <v>29</v>
      </c>
      <c r="C50" s="51" t="s">
        <v>168</v>
      </c>
      <c r="D50" s="271">
        <v>1647.0284338713998</v>
      </c>
      <c r="E50" s="45"/>
    </row>
    <row r="51" spans="2:5" x14ac:dyDescent="0.25">
      <c r="B51" s="541" t="s">
        <v>169</v>
      </c>
      <c r="C51" s="542"/>
      <c r="D51" s="542"/>
      <c r="E51" s="543"/>
    </row>
    <row r="52" spans="2:5" x14ac:dyDescent="0.25">
      <c r="B52" s="42">
        <v>30</v>
      </c>
      <c r="C52" s="49" t="s">
        <v>170</v>
      </c>
      <c r="D52" s="270"/>
      <c r="E52" s="44"/>
    </row>
    <row r="53" spans="2:5" ht="24" x14ac:dyDescent="0.25">
      <c r="B53" s="42">
        <v>31</v>
      </c>
      <c r="C53" s="49" t="s">
        <v>171</v>
      </c>
      <c r="D53" s="270"/>
      <c r="E53" s="45"/>
    </row>
    <row r="54" spans="2:5" ht="24" x14ac:dyDescent="0.25">
      <c r="B54" s="42">
        <v>32</v>
      </c>
      <c r="C54" s="49" t="s">
        <v>172</v>
      </c>
      <c r="D54" s="270"/>
      <c r="E54" s="45"/>
    </row>
    <row r="55" spans="2:5" ht="36" x14ac:dyDescent="0.25">
      <c r="B55" s="42">
        <v>33</v>
      </c>
      <c r="C55" s="49" t="s">
        <v>173</v>
      </c>
      <c r="D55" s="270"/>
      <c r="E55" s="45"/>
    </row>
    <row r="56" spans="2:5" s="14" customFormat="1" ht="24" x14ac:dyDescent="0.25">
      <c r="B56" s="42" t="s">
        <v>174</v>
      </c>
      <c r="C56" s="49" t="s">
        <v>175</v>
      </c>
      <c r="D56" s="270"/>
      <c r="E56" s="45"/>
    </row>
    <row r="57" spans="2:5" s="14" customFormat="1" ht="24" x14ac:dyDescent="0.25">
      <c r="B57" s="42" t="s">
        <v>176</v>
      </c>
      <c r="C57" s="49" t="s">
        <v>177</v>
      </c>
      <c r="D57" s="270"/>
      <c r="E57" s="45"/>
    </row>
    <row r="58" spans="2:5" ht="48" x14ac:dyDescent="0.25">
      <c r="B58" s="42">
        <v>34</v>
      </c>
      <c r="C58" s="49" t="s">
        <v>178</v>
      </c>
      <c r="D58" s="270"/>
      <c r="E58" s="45"/>
    </row>
    <row r="59" spans="2:5" ht="24" x14ac:dyDescent="0.25">
      <c r="B59" s="42">
        <v>35</v>
      </c>
      <c r="C59" s="49" t="s">
        <v>179</v>
      </c>
      <c r="D59" s="270"/>
      <c r="E59" s="45"/>
    </row>
    <row r="60" spans="2:5" x14ac:dyDescent="0.25">
      <c r="B60" s="46">
        <v>36</v>
      </c>
      <c r="C60" s="51" t="s">
        <v>180</v>
      </c>
      <c r="D60" s="271"/>
      <c r="E60" s="45"/>
    </row>
    <row r="61" spans="2:5" x14ac:dyDescent="0.25">
      <c r="B61" s="541" t="s">
        <v>181</v>
      </c>
      <c r="C61" s="542"/>
      <c r="D61" s="542"/>
      <c r="E61" s="543"/>
    </row>
    <row r="62" spans="2:5" ht="24" x14ac:dyDescent="0.25">
      <c r="B62" s="42">
        <v>37</v>
      </c>
      <c r="C62" s="49" t="s">
        <v>182</v>
      </c>
      <c r="D62" s="270"/>
      <c r="E62" s="45"/>
    </row>
    <row r="63" spans="2:5" ht="60" x14ac:dyDescent="0.25">
      <c r="B63" s="42">
        <v>38</v>
      </c>
      <c r="C63" s="49" t="s">
        <v>183</v>
      </c>
      <c r="D63" s="270"/>
      <c r="E63" s="45"/>
    </row>
    <row r="64" spans="2:5" ht="60" x14ac:dyDescent="0.25">
      <c r="B64" s="42">
        <v>39</v>
      </c>
      <c r="C64" s="49" t="s">
        <v>184</v>
      </c>
      <c r="D64" s="270"/>
      <c r="E64" s="45"/>
    </row>
    <row r="65" spans="1:5" ht="48" x14ac:dyDescent="0.25">
      <c r="B65" s="42">
        <v>40</v>
      </c>
      <c r="C65" s="49" t="s">
        <v>185</v>
      </c>
      <c r="D65" s="270"/>
      <c r="E65" s="45"/>
    </row>
    <row r="66" spans="1:5" x14ac:dyDescent="0.25">
      <c r="B66" s="42">
        <v>41</v>
      </c>
      <c r="C66" s="49" t="s">
        <v>23</v>
      </c>
      <c r="D66" s="270"/>
      <c r="E66" s="45"/>
    </row>
    <row r="67" spans="1:5" ht="17.100000000000001" customHeight="1" x14ac:dyDescent="0.25">
      <c r="B67" s="42">
        <v>42</v>
      </c>
      <c r="C67" s="49" t="s">
        <v>186</v>
      </c>
      <c r="D67" s="270"/>
      <c r="E67" s="45"/>
    </row>
    <row r="68" spans="1:5" x14ac:dyDescent="0.25">
      <c r="B68" s="42" t="s">
        <v>187</v>
      </c>
      <c r="C68" s="49" t="s">
        <v>188</v>
      </c>
      <c r="D68" s="270"/>
      <c r="E68" s="45"/>
    </row>
    <row r="69" spans="1:5" x14ac:dyDescent="0.25">
      <c r="B69" s="46">
        <v>43</v>
      </c>
      <c r="C69" s="51" t="s">
        <v>189</v>
      </c>
      <c r="D69" s="271"/>
      <c r="E69" s="45"/>
    </row>
    <row r="70" spans="1:5" x14ac:dyDescent="0.25">
      <c r="B70" s="46">
        <v>44</v>
      </c>
      <c r="C70" s="51" t="s">
        <v>190</v>
      </c>
      <c r="D70" s="271"/>
      <c r="E70" s="45"/>
    </row>
    <row r="71" spans="1:5" x14ac:dyDescent="0.25">
      <c r="B71" s="46">
        <v>45</v>
      </c>
      <c r="C71" s="51" t="s">
        <v>191</v>
      </c>
      <c r="D71" s="271"/>
      <c r="E71" s="45"/>
    </row>
    <row r="72" spans="1:5" x14ac:dyDescent="0.25">
      <c r="B72" s="541" t="s">
        <v>192</v>
      </c>
      <c r="C72" s="542"/>
      <c r="D72" s="542"/>
      <c r="E72" s="543"/>
    </row>
    <row r="73" spans="1:5" x14ac:dyDescent="0.25">
      <c r="B73" s="42">
        <v>46</v>
      </c>
      <c r="C73" s="49" t="s">
        <v>170</v>
      </c>
      <c r="D73" s="270">
        <v>99.653000000000006</v>
      </c>
      <c r="E73" s="44" t="s">
        <v>768</v>
      </c>
    </row>
    <row r="74" spans="1:5" ht="36" x14ac:dyDescent="0.25">
      <c r="B74" s="42">
        <v>47</v>
      </c>
      <c r="C74" s="49" t="s">
        <v>193</v>
      </c>
      <c r="D74" s="274">
        <v>0</v>
      </c>
      <c r="E74" s="45"/>
    </row>
    <row r="75" spans="1:5" s="14" customFormat="1" ht="24" x14ac:dyDescent="0.25">
      <c r="A75" s="19"/>
      <c r="B75" s="42" t="s">
        <v>194</v>
      </c>
      <c r="C75" s="49" t="s">
        <v>195</v>
      </c>
      <c r="D75" s="270">
        <v>0</v>
      </c>
      <c r="E75" s="45"/>
    </row>
    <row r="76" spans="1:5" s="14" customFormat="1" ht="24" x14ac:dyDescent="0.25">
      <c r="A76" s="19"/>
      <c r="B76" s="42" t="s">
        <v>196</v>
      </c>
      <c r="C76" s="49" t="s">
        <v>197</v>
      </c>
      <c r="D76" s="270">
        <v>0</v>
      </c>
      <c r="E76" s="45"/>
    </row>
    <row r="77" spans="1:5" ht="48" x14ac:dyDescent="0.25">
      <c r="B77" s="42">
        <v>48</v>
      </c>
      <c r="C77" s="49" t="s">
        <v>198</v>
      </c>
      <c r="D77" s="270">
        <v>0</v>
      </c>
      <c r="E77" s="45"/>
    </row>
    <row r="78" spans="1:5" ht="24" x14ac:dyDescent="0.25">
      <c r="B78" s="42">
        <v>49</v>
      </c>
      <c r="C78" s="49" t="s">
        <v>199</v>
      </c>
      <c r="D78" s="270">
        <v>0</v>
      </c>
      <c r="E78" s="45"/>
    </row>
    <row r="79" spans="1:5" x14ac:dyDescent="0.25">
      <c r="B79" s="42">
        <v>50</v>
      </c>
      <c r="C79" s="49" t="s">
        <v>200</v>
      </c>
      <c r="D79" s="274">
        <v>0</v>
      </c>
      <c r="E79" s="45"/>
    </row>
    <row r="80" spans="1:5" x14ac:dyDescent="0.25">
      <c r="B80" s="46">
        <v>51</v>
      </c>
      <c r="C80" s="51" t="s">
        <v>201</v>
      </c>
      <c r="D80" s="275">
        <v>99.653000000000006</v>
      </c>
      <c r="E80" s="44" t="s">
        <v>768</v>
      </c>
    </row>
    <row r="81" spans="2:5" x14ac:dyDescent="0.25">
      <c r="B81" s="541" t="s">
        <v>202</v>
      </c>
      <c r="C81" s="542"/>
      <c r="D81" s="542"/>
      <c r="E81" s="543"/>
    </row>
    <row r="82" spans="2:5" ht="24" x14ac:dyDescent="0.25">
      <c r="B82" s="42">
        <v>52</v>
      </c>
      <c r="C82" s="49" t="s">
        <v>203</v>
      </c>
      <c r="D82" s="270">
        <v>0</v>
      </c>
      <c r="E82" s="44" t="s">
        <v>785</v>
      </c>
    </row>
    <row r="83" spans="2:5" ht="60" x14ac:dyDescent="0.25">
      <c r="B83" s="42">
        <v>53</v>
      </c>
      <c r="C83" s="49" t="s">
        <v>204</v>
      </c>
      <c r="D83" s="270">
        <v>0</v>
      </c>
      <c r="E83" s="45"/>
    </row>
    <row r="84" spans="2:5" ht="48" x14ac:dyDescent="0.25">
      <c r="B84" s="42">
        <v>54</v>
      </c>
      <c r="C84" s="49" t="s">
        <v>205</v>
      </c>
      <c r="D84" s="270">
        <v>0</v>
      </c>
      <c r="E84" s="45"/>
    </row>
    <row r="85" spans="2:5" x14ac:dyDescent="0.25">
      <c r="B85" s="42" t="s">
        <v>206</v>
      </c>
      <c r="C85" s="49" t="s">
        <v>23</v>
      </c>
      <c r="D85" s="270"/>
      <c r="E85" s="45"/>
    </row>
    <row r="86" spans="2:5" ht="48" x14ac:dyDescent="0.25">
      <c r="B86" s="42">
        <v>55</v>
      </c>
      <c r="C86" s="49" t="s">
        <v>207</v>
      </c>
      <c r="D86" s="270">
        <v>0</v>
      </c>
      <c r="E86" s="45"/>
    </row>
    <row r="87" spans="2:5" x14ac:dyDescent="0.25">
      <c r="B87" s="42">
        <v>56</v>
      </c>
      <c r="C87" s="49" t="s">
        <v>23</v>
      </c>
      <c r="D87" s="270"/>
      <c r="E87" s="45"/>
    </row>
    <row r="88" spans="2:5" ht="24" x14ac:dyDescent="0.25">
      <c r="B88" s="42" t="s">
        <v>208</v>
      </c>
      <c r="C88" s="45" t="s">
        <v>209</v>
      </c>
      <c r="D88" s="271">
        <v>0</v>
      </c>
      <c r="E88" s="45"/>
    </row>
    <row r="89" spans="2:5" x14ac:dyDescent="0.25">
      <c r="B89" s="42" t="s">
        <v>210</v>
      </c>
      <c r="C89" s="45" t="s">
        <v>211</v>
      </c>
      <c r="D89" s="271">
        <v>0</v>
      </c>
      <c r="E89" s="45"/>
    </row>
    <row r="90" spans="2:5" x14ac:dyDescent="0.25">
      <c r="B90" s="46">
        <v>57</v>
      </c>
      <c r="C90" s="48" t="s">
        <v>212</v>
      </c>
      <c r="D90" s="271">
        <v>0</v>
      </c>
      <c r="E90" s="45"/>
    </row>
    <row r="91" spans="2:5" x14ac:dyDescent="0.25">
      <c r="B91" s="46">
        <v>58</v>
      </c>
      <c r="C91" s="48" t="s">
        <v>213</v>
      </c>
      <c r="D91" s="271">
        <v>99.653000000000006</v>
      </c>
      <c r="E91" s="45"/>
    </row>
    <row r="92" spans="2:5" x14ac:dyDescent="0.25">
      <c r="B92" s="46">
        <v>59</v>
      </c>
      <c r="C92" s="48" t="s">
        <v>214</v>
      </c>
      <c r="D92" s="271">
        <v>1746.6814338713998</v>
      </c>
      <c r="E92" s="45"/>
    </row>
    <row r="93" spans="2:5" x14ac:dyDescent="0.25">
      <c r="B93" s="46">
        <v>60</v>
      </c>
      <c r="C93" s="48" t="s">
        <v>51</v>
      </c>
      <c r="D93" s="271">
        <v>7854.4349134972063</v>
      </c>
      <c r="E93" s="48"/>
    </row>
    <row r="94" spans="2:5" x14ac:dyDescent="0.25">
      <c r="B94" s="541" t="s">
        <v>215</v>
      </c>
      <c r="C94" s="542"/>
      <c r="D94" s="542"/>
      <c r="E94" s="543"/>
    </row>
    <row r="95" spans="2:5" x14ac:dyDescent="0.25">
      <c r="B95" s="42">
        <v>61</v>
      </c>
      <c r="C95" s="49" t="s">
        <v>216</v>
      </c>
      <c r="D95" s="351">
        <v>0.20969407118532685</v>
      </c>
      <c r="E95" s="45"/>
    </row>
    <row r="96" spans="2:5" x14ac:dyDescent="0.25">
      <c r="B96" s="42">
        <v>62</v>
      </c>
      <c r="C96" s="49" t="s">
        <v>217</v>
      </c>
      <c r="D96" s="351">
        <v>0.20969407118532685</v>
      </c>
      <c r="E96" s="45"/>
    </row>
    <row r="97" spans="2:5" x14ac:dyDescent="0.25">
      <c r="B97" s="42">
        <v>63</v>
      </c>
      <c r="C97" s="49" t="s">
        <v>218</v>
      </c>
      <c r="D97" s="351">
        <v>0.22238155298350873</v>
      </c>
      <c r="E97" s="45"/>
    </row>
    <row r="98" spans="2:5" ht="14.65" customHeight="1" x14ac:dyDescent="0.25">
      <c r="B98" s="42">
        <v>64</v>
      </c>
      <c r="C98" s="49" t="s">
        <v>219</v>
      </c>
      <c r="D98" s="351">
        <v>0.10200000000000001</v>
      </c>
      <c r="E98" s="45"/>
    </row>
    <row r="99" spans="2:5" ht="17.649999999999999" customHeight="1" x14ac:dyDescent="0.25">
      <c r="B99" s="42">
        <v>65</v>
      </c>
      <c r="C99" s="45" t="s">
        <v>220</v>
      </c>
      <c r="D99" s="351">
        <v>2.5000000000000001E-2</v>
      </c>
      <c r="E99" s="45"/>
    </row>
    <row r="100" spans="2:5" x14ac:dyDescent="0.25">
      <c r="B100" s="42">
        <v>66</v>
      </c>
      <c r="C100" s="45" t="s">
        <v>221</v>
      </c>
      <c r="D100" s="351">
        <v>2.5000000000000001E-2</v>
      </c>
      <c r="E100" s="45"/>
    </row>
    <row r="101" spans="2:5" x14ac:dyDescent="0.25">
      <c r="B101" s="42">
        <v>67</v>
      </c>
      <c r="C101" s="45" t="s">
        <v>222</v>
      </c>
      <c r="D101" s="351">
        <v>4.5000000000000005E-3</v>
      </c>
      <c r="E101" s="45"/>
    </row>
    <row r="102" spans="2:5" x14ac:dyDescent="0.25">
      <c r="B102" s="42" t="s">
        <v>223</v>
      </c>
      <c r="C102" s="49" t="s">
        <v>224</v>
      </c>
      <c r="D102" s="351">
        <v>0</v>
      </c>
      <c r="E102" s="45"/>
    </row>
    <row r="103" spans="2:5" ht="24" x14ac:dyDescent="0.25">
      <c r="B103" s="42" t="s">
        <v>225</v>
      </c>
      <c r="C103" s="49" t="s">
        <v>226</v>
      </c>
      <c r="D103" s="351">
        <v>1.2374999999999997E-2</v>
      </c>
      <c r="E103" s="45"/>
    </row>
    <row r="104" spans="2:5" ht="24" x14ac:dyDescent="0.25">
      <c r="B104" s="42">
        <v>68</v>
      </c>
      <c r="C104" s="51" t="s">
        <v>227</v>
      </c>
      <c r="D104" s="351">
        <v>9.7819071185326859E-2</v>
      </c>
      <c r="E104" s="45"/>
    </row>
    <row r="105" spans="2:5" x14ac:dyDescent="0.25">
      <c r="B105" s="541" t="s">
        <v>228</v>
      </c>
      <c r="C105" s="542"/>
      <c r="D105" s="542"/>
      <c r="E105" s="543"/>
    </row>
    <row r="106" spans="2:5" x14ac:dyDescent="0.25">
      <c r="B106" s="42">
        <v>69</v>
      </c>
      <c r="C106" s="52" t="s">
        <v>229</v>
      </c>
      <c r="D106" s="270"/>
      <c r="E106" s="45"/>
    </row>
    <row r="107" spans="2:5" x14ac:dyDescent="0.25">
      <c r="B107" s="42">
        <v>70</v>
      </c>
      <c r="C107" s="52" t="s">
        <v>229</v>
      </c>
      <c r="D107" s="270"/>
      <c r="E107" s="45"/>
    </row>
    <row r="108" spans="2:5" x14ac:dyDescent="0.25">
      <c r="B108" s="42">
        <v>71</v>
      </c>
      <c r="C108" s="52" t="s">
        <v>229</v>
      </c>
      <c r="D108" s="270"/>
      <c r="E108" s="45"/>
    </row>
    <row r="109" spans="2:5" x14ac:dyDescent="0.25">
      <c r="B109" s="541" t="s">
        <v>230</v>
      </c>
      <c r="C109" s="542"/>
      <c r="D109" s="542"/>
      <c r="E109" s="543"/>
    </row>
    <row r="110" spans="2:5" ht="32.25" customHeight="1" x14ac:dyDescent="0.25">
      <c r="B110" s="547">
        <v>72</v>
      </c>
      <c r="C110" s="550" t="s">
        <v>231</v>
      </c>
      <c r="D110" s="553">
        <v>180.85501489740003</v>
      </c>
      <c r="E110" s="556" t="s">
        <v>771</v>
      </c>
    </row>
    <row r="111" spans="2:5" ht="11.1" customHeight="1" x14ac:dyDescent="0.25">
      <c r="B111" s="548"/>
      <c r="C111" s="551"/>
      <c r="D111" s="554"/>
      <c r="E111" s="557"/>
    </row>
    <row r="112" spans="2:5" ht="9.75" customHeight="1" x14ac:dyDescent="0.25">
      <c r="B112" s="549"/>
      <c r="C112" s="552"/>
      <c r="D112" s="555"/>
      <c r="E112" s="558"/>
    </row>
    <row r="113" spans="2:5" ht="48" x14ac:dyDescent="0.25">
      <c r="B113" s="42">
        <v>73</v>
      </c>
      <c r="C113" s="49" t="s">
        <v>232</v>
      </c>
      <c r="D113" s="274">
        <v>0</v>
      </c>
      <c r="E113" s="45"/>
    </row>
    <row r="114" spans="2:5" x14ac:dyDescent="0.25">
      <c r="B114" s="42">
        <v>74</v>
      </c>
      <c r="C114" s="49" t="s">
        <v>23</v>
      </c>
      <c r="D114" s="270"/>
      <c r="E114" s="45"/>
    </row>
    <row r="115" spans="2:5" ht="34.5" customHeight="1" x14ac:dyDescent="0.25">
      <c r="B115" s="42">
        <v>75</v>
      </c>
      <c r="C115" s="49" t="s">
        <v>233</v>
      </c>
      <c r="D115" s="270">
        <v>0</v>
      </c>
      <c r="E115" s="45"/>
    </row>
    <row r="116" spans="2:5" x14ac:dyDescent="0.25">
      <c r="B116" s="541" t="s">
        <v>234</v>
      </c>
      <c r="C116" s="542"/>
      <c r="D116" s="542"/>
      <c r="E116" s="543"/>
    </row>
    <row r="117" spans="2:5" ht="36" x14ac:dyDescent="0.25">
      <c r="B117" s="42">
        <v>76</v>
      </c>
      <c r="C117" s="49" t="s">
        <v>235</v>
      </c>
      <c r="D117" s="270">
        <v>0</v>
      </c>
      <c r="E117" s="45"/>
    </row>
    <row r="118" spans="2:5" ht="24" x14ac:dyDescent="0.25">
      <c r="B118" s="42">
        <v>77</v>
      </c>
      <c r="C118" s="49" t="s">
        <v>236</v>
      </c>
      <c r="D118" s="270">
        <v>77.387839291465085</v>
      </c>
      <c r="E118" s="45"/>
    </row>
    <row r="119" spans="2:5" ht="36" x14ac:dyDescent="0.25">
      <c r="B119" s="42">
        <v>78</v>
      </c>
      <c r="C119" s="49" t="s">
        <v>237</v>
      </c>
      <c r="D119" s="270"/>
      <c r="E119" s="45"/>
    </row>
    <row r="120" spans="2:5" ht="27" customHeight="1" x14ac:dyDescent="0.25">
      <c r="B120" s="42">
        <v>79</v>
      </c>
      <c r="C120" s="49" t="s">
        <v>238</v>
      </c>
      <c r="D120" s="270"/>
      <c r="E120" s="45"/>
    </row>
    <row r="121" spans="2:5" x14ac:dyDescent="0.25">
      <c r="B121" s="544" t="s">
        <v>239</v>
      </c>
      <c r="C121" s="545"/>
      <c r="D121" s="545"/>
      <c r="E121" s="546"/>
    </row>
    <row r="122" spans="2:5" ht="24" x14ac:dyDescent="0.25">
      <c r="B122" s="42">
        <v>80</v>
      </c>
      <c r="C122" s="49" t="s">
        <v>240</v>
      </c>
      <c r="D122" s="272"/>
      <c r="E122" s="45"/>
    </row>
    <row r="123" spans="2:5" ht="24" x14ac:dyDescent="0.25">
      <c r="B123" s="42">
        <v>81</v>
      </c>
      <c r="C123" s="49" t="s">
        <v>241</v>
      </c>
      <c r="D123" s="272"/>
      <c r="E123" s="45"/>
    </row>
    <row r="124" spans="2:5" ht="24" x14ac:dyDescent="0.25">
      <c r="B124" s="42">
        <v>82</v>
      </c>
      <c r="C124" s="49" t="s">
        <v>242</v>
      </c>
      <c r="D124" s="273"/>
      <c r="E124" s="45"/>
    </row>
    <row r="125" spans="2:5" ht="24" x14ac:dyDescent="0.25">
      <c r="B125" s="42">
        <v>83</v>
      </c>
      <c r="C125" s="49" t="s">
        <v>243</v>
      </c>
      <c r="D125" s="273"/>
      <c r="E125" s="45"/>
    </row>
    <row r="126" spans="2:5" ht="24" x14ac:dyDescent="0.25">
      <c r="B126" s="42">
        <v>84</v>
      </c>
      <c r="C126" s="49" t="s">
        <v>244</v>
      </c>
      <c r="D126" s="273"/>
      <c r="E126" s="45"/>
    </row>
    <row r="127" spans="2:5" ht="24" x14ac:dyDescent="0.25">
      <c r="B127" s="42">
        <v>85</v>
      </c>
      <c r="C127" s="49" t="s">
        <v>245</v>
      </c>
      <c r="D127" s="273"/>
      <c r="E127" s="45"/>
    </row>
    <row r="128" spans="2:5" x14ac:dyDescent="0.25">
      <c r="B128" s="53"/>
    </row>
    <row r="129" spans="2:2" x14ac:dyDescent="0.25">
      <c r="B129" s="53"/>
    </row>
    <row r="130" spans="2:2" x14ac:dyDescent="0.25">
      <c r="B130" s="54"/>
    </row>
    <row r="131" spans="2:2" x14ac:dyDescent="0.25">
      <c r="B131" s="54"/>
    </row>
    <row r="132" spans="2:2" x14ac:dyDescent="0.25">
      <c r="B132" s="54"/>
    </row>
    <row r="133" spans="2:2" x14ac:dyDescent="0.25">
      <c r="B133" s="54"/>
    </row>
  </sheetData>
  <mergeCells count="15">
    <mergeCell ref="B81:E81"/>
    <mergeCell ref="B8:E8"/>
    <mergeCell ref="B20:E20"/>
    <mergeCell ref="B51:E51"/>
    <mergeCell ref="B61:E61"/>
    <mergeCell ref="B72:E72"/>
    <mergeCell ref="B116:E116"/>
    <mergeCell ref="B121:E121"/>
    <mergeCell ref="B94:E94"/>
    <mergeCell ref="B105:E105"/>
    <mergeCell ref="B109:E109"/>
    <mergeCell ref="B110:B112"/>
    <mergeCell ref="C110:C112"/>
    <mergeCell ref="D110:D112"/>
    <mergeCell ref="E110:E112"/>
  </mergeCells>
  <pageMargins left="0.70866141732283472" right="0.70866141732283472" top="0.74803149606299213" bottom="0.74803149606299213" header="0.31496062992125984" footer="0.31496062992125984"/>
  <pageSetup paperSize="9" scale="91" orientation="landscape" r:id="rId1"/>
  <rowBreaks count="6" manualBreakCount="6">
    <brk id="19" min="1" max="4" man="1"/>
    <brk id="34" min="1" max="4" man="1"/>
    <brk id="50" min="1" max="4" man="1"/>
    <brk id="71" min="1" max="4" man="1"/>
    <brk id="93" min="1" max="4" man="1"/>
    <brk id="115" min="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396A-2EE5-4E43-9D9B-D4A9CDD51F91}">
  <sheetPr codeName="Ark17">
    <tabColor rgb="FF92D050"/>
  </sheetPr>
  <dimension ref="B1:T48"/>
  <sheetViews>
    <sheetView showGridLines="0" zoomScaleNormal="100" workbookViewId="0">
      <selection activeCell="C13" sqref="C13"/>
    </sheetView>
  </sheetViews>
  <sheetFormatPr defaultColWidth="9" defaultRowHeight="15" x14ac:dyDescent="0.25"/>
  <cols>
    <col min="3" max="3" width="53" customWidth="1"/>
    <col min="4" max="4" width="39.7109375" customWidth="1"/>
    <col min="5" max="5" width="37.28515625" customWidth="1"/>
    <col min="6" max="6" width="20.42578125" customWidth="1"/>
  </cols>
  <sheetData>
    <row r="1" spans="2:20" ht="15.75" x14ac:dyDescent="0.25">
      <c r="C1" s="55"/>
    </row>
    <row r="2" spans="2:20" ht="18.75" x14ac:dyDescent="0.25">
      <c r="B2" s="56" t="s">
        <v>115</v>
      </c>
    </row>
    <row r="3" spans="2:20" ht="15" customHeight="1" x14ac:dyDescent="0.25">
      <c r="B3" s="562" t="s">
        <v>246</v>
      </c>
      <c r="C3" s="562"/>
      <c r="D3" s="562"/>
      <c r="E3" s="562"/>
      <c r="F3" s="562"/>
      <c r="G3" s="57"/>
      <c r="H3" s="57"/>
      <c r="I3" s="57"/>
      <c r="J3" s="57"/>
      <c r="K3" s="57"/>
      <c r="L3" s="57"/>
      <c r="M3" s="57"/>
      <c r="N3" s="57"/>
      <c r="O3" s="57"/>
      <c r="P3" s="57"/>
      <c r="Q3" s="57"/>
      <c r="R3" s="57"/>
      <c r="S3" s="57"/>
      <c r="T3" s="57"/>
    </row>
    <row r="4" spans="2:20" x14ac:dyDescent="0.25">
      <c r="B4" s="562"/>
      <c r="C4" s="562"/>
      <c r="D4" s="562"/>
      <c r="E4" s="562"/>
      <c r="F4" s="562"/>
      <c r="G4" s="57"/>
      <c r="H4" s="57"/>
      <c r="I4" s="57"/>
      <c r="J4" s="57"/>
      <c r="K4" s="57"/>
      <c r="L4" s="57"/>
      <c r="M4" s="57"/>
      <c r="N4" s="57"/>
      <c r="O4" s="57"/>
      <c r="P4" s="57"/>
      <c r="Q4" s="57"/>
      <c r="R4" s="57"/>
      <c r="S4" s="57"/>
      <c r="T4" s="57"/>
    </row>
    <row r="5" spans="2:20" x14ac:dyDescent="0.25">
      <c r="B5" s="562"/>
      <c r="C5" s="562"/>
      <c r="D5" s="562"/>
      <c r="E5" s="562"/>
      <c r="F5" s="562"/>
      <c r="G5" s="57"/>
      <c r="H5" s="57"/>
      <c r="I5" s="57"/>
      <c r="J5" s="57"/>
      <c r="K5" s="57"/>
      <c r="L5" s="57"/>
      <c r="M5" s="57"/>
      <c r="N5" s="57"/>
      <c r="O5" s="57"/>
      <c r="P5" s="57"/>
      <c r="Q5" s="57"/>
      <c r="R5" s="57"/>
      <c r="S5" s="57"/>
      <c r="T5" s="57"/>
    </row>
    <row r="6" spans="2:20" x14ac:dyDescent="0.25">
      <c r="D6" s="3" t="s">
        <v>5</v>
      </c>
      <c r="E6" s="3" t="s">
        <v>6</v>
      </c>
      <c r="F6" s="3" t="s">
        <v>7</v>
      </c>
    </row>
    <row r="7" spans="2:20" ht="30" x14ac:dyDescent="0.25">
      <c r="C7" s="58"/>
      <c r="D7" s="59" t="s">
        <v>247</v>
      </c>
      <c r="E7" s="59" t="s">
        <v>248</v>
      </c>
      <c r="F7" s="59" t="s">
        <v>249</v>
      </c>
    </row>
    <row r="8" spans="2:20" x14ac:dyDescent="0.25">
      <c r="C8" s="58"/>
      <c r="D8" s="59" t="s">
        <v>250</v>
      </c>
      <c r="E8" s="59" t="s">
        <v>250</v>
      </c>
      <c r="F8" s="59"/>
    </row>
    <row r="9" spans="2:20" ht="30" customHeight="1" x14ac:dyDescent="0.25">
      <c r="B9" s="563" t="s">
        <v>251</v>
      </c>
      <c r="C9" s="564"/>
      <c r="D9" s="564"/>
      <c r="E9" s="564"/>
      <c r="F9" s="565"/>
    </row>
    <row r="10" spans="2:20" ht="30" x14ac:dyDescent="0.25">
      <c r="B10" s="60">
        <v>1</v>
      </c>
      <c r="C10" s="7" t="s">
        <v>734</v>
      </c>
      <c r="D10" s="276">
        <v>1547</v>
      </c>
      <c r="E10" s="7"/>
      <c r="F10" s="3"/>
    </row>
    <row r="11" spans="2:20" x14ac:dyDescent="0.25">
      <c r="B11" s="60">
        <v>2</v>
      </c>
      <c r="C11" s="7" t="s">
        <v>735</v>
      </c>
      <c r="D11" s="276">
        <v>57</v>
      </c>
      <c r="E11" s="7"/>
      <c r="F11" s="3"/>
    </row>
    <row r="12" spans="2:20" x14ac:dyDescent="0.25">
      <c r="B12" s="60">
        <v>3</v>
      </c>
      <c r="C12" s="7" t="s">
        <v>736</v>
      </c>
      <c r="D12" s="276">
        <v>5799</v>
      </c>
      <c r="E12" s="7"/>
      <c r="F12" s="3" t="s">
        <v>786</v>
      </c>
    </row>
    <row r="13" spans="2:20" x14ac:dyDescent="0.25">
      <c r="B13" s="60">
        <v>4</v>
      </c>
      <c r="C13" s="7" t="s">
        <v>737</v>
      </c>
      <c r="D13" s="276">
        <v>5260</v>
      </c>
      <c r="E13" s="7"/>
      <c r="F13" s="3"/>
    </row>
    <row r="14" spans="2:20" x14ac:dyDescent="0.25">
      <c r="B14" s="60">
        <v>5</v>
      </c>
      <c r="C14" s="7" t="s">
        <v>738</v>
      </c>
      <c r="D14" s="276">
        <v>376</v>
      </c>
      <c r="E14" s="7"/>
      <c r="F14" s="3" t="s">
        <v>770</v>
      </c>
    </row>
    <row r="15" spans="2:20" x14ac:dyDescent="0.25">
      <c r="B15" s="60">
        <v>6</v>
      </c>
      <c r="C15" s="7" t="s">
        <v>739</v>
      </c>
      <c r="D15" s="276">
        <v>54</v>
      </c>
      <c r="E15" s="7"/>
      <c r="F15" s="3"/>
    </row>
    <row r="16" spans="2:20" x14ac:dyDescent="0.25">
      <c r="B16" s="60">
        <v>7</v>
      </c>
      <c r="C16" s="7" t="s">
        <v>740</v>
      </c>
      <c r="D16" s="276">
        <v>3613</v>
      </c>
      <c r="E16" s="7"/>
      <c r="F16" s="3"/>
    </row>
    <row r="17" spans="2:6" x14ac:dyDescent="0.25">
      <c r="B17" s="60">
        <v>8</v>
      </c>
      <c r="C17" s="7" t="s">
        <v>741</v>
      </c>
      <c r="D17" s="276">
        <v>78</v>
      </c>
      <c r="E17" s="7"/>
      <c r="F17" s="3"/>
    </row>
    <row r="18" spans="2:6" x14ac:dyDescent="0.25">
      <c r="B18" s="60">
        <v>9</v>
      </c>
      <c r="C18" s="7" t="s">
        <v>746</v>
      </c>
      <c r="D18" s="276">
        <v>2</v>
      </c>
      <c r="E18" s="7"/>
      <c r="F18" s="3"/>
    </row>
    <row r="19" spans="2:6" x14ac:dyDescent="0.25">
      <c r="B19" s="60">
        <v>10</v>
      </c>
      <c r="C19" s="7" t="s">
        <v>747</v>
      </c>
      <c r="D19" s="276">
        <v>62</v>
      </c>
      <c r="E19" s="7"/>
      <c r="F19" s="3"/>
    </row>
    <row r="20" spans="2:6" x14ac:dyDescent="0.25">
      <c r="B20" s="60">
        <v>11</v>
      </c>
      <c r="C20" s="7" t="s">
        <v>748</v>
      </c>
      <c r="D20" s="276">
        <v>14</v>
      </c>
      <c r="E20" s="7"/>
      <c r="F20" s="3"/>
    </row>
    <row r="21" spans="2:6" x14ac:dyDescent="0.25">
      <c r="B21" s="60">
        <v>12</v>
      </c>
      <c r="C21" s="7" t="s">
        <v>742</v>
      </c>
      <c r="D21" s="276">
        <v>12</v>
      </c>
      <c r="E21" s="7"/>
      <c r="F21" s="3"/>
    </row>
    <row r="22" spans="2:6" x14ac:dyDescent="0.25">
      <c r="B22" s="60">
        <v>13</v>
      </c>
      <c r="C22" s="7" t="s">
        <v>743</v>
      </c>
      <c r="D22" s="276">
        <v>4</v>
      </c>
      <c r="E22" s="7"/>
      <c r="F22" s="3"/>
    </row>
    <row r="23" spans="2:6" x14ac:dyDescent="0.25">
      <c r="B23" s="60">
        <v>14</v>
      </c>
      <c r="C23" s="7" t="s">
        <v>744</v>
      </c>
      <c r="D23" s="276">
        <v>8.9789999999999992</v>
      </c>
      <c r="E23" s="7"/>
      <c r="F23" s="3" t="s">
        <v>767</v>
      </c>
    </row>
    <row r="24" spans="2:6" x14ac:dyDescent="0.25">
      <c r="B24" s="60">
        <v>15</v>
      </c>
      <c r="C24" s="7" t="s">
        <v>679</v>
      </c>
      <c r="D24" s="276">
        <v>184</v>
      </c>
      <c r="E24" s="7"/>
      <c r="F24" s="3"/>
    </row>
    <row r="25" spans="2:6" x14ac:dyDescent="0.25">
      <c r="B25" s="60">
        <v>16</v>
      </c>
      <c r="C25" s="7" t="s">
        <v>745</v>
      </c>
      <c r="D25" s="276">
        <v>9</v>
      </c>
      <c r="E25" s="7"/>
      <c r="F25" s="3"/>
    </row>
    <row r="26" spans="2:6" x14ac:dyDescent="0.25">
      <c r="B26" s="60"/>
      <c r="C26" s="62" t="s">
        <v>252</v>
      </c>
      <c r="D26" s="276">
        <v>17001.978999999999</v>
      </c>
      <c r="E26" s="7"/>
      <c r="F26" s="3"/>
    </row>
    <row r="27" spans="2:6" ht="30" customHeight="1" x14ac:dyDescent="0.25">
      <c r="B27" s="563" t="s">
        <v>253</v>
      </c>
      <c r="C27" s="564"/>
      <c r="D27" s="564"/>
      <c r="E27" s="564"/>
      <c r="F27" s="565"/>
    </row>
    <row r="28" spans="2:6" x14ac:dyDescent="0.25">
      <c r="B28" s="60">
        <v>1</v>
      </c>
      <c r="C28" s="7" t="s">
        <v>749</v>
      </c>
      <c r="D28" s="276">
        <v>9.2999999999999999E-2</v>
      </c>
      <c r="E28" s="7"/>
      <c r="F28" s="3"/>
    </row>
    <row r="29" spans="2:6" x14ac:dyDescent="0.25">
      <c r="B29" s="60">
        <v>2</v>
      </c>
      <c r="C29" s="7" t="s">
        <v>750</v>
      </c>
      <c r="D29" s="276">
        <v>10803</v>
      </c>
      <c r="E29" s="7"/>
      <c r="F29" s="3"/>
    </row>
    <row r="30" spans="2:6" x14ac:dyDescent="0.25">
      <c r="B30" s="60">
        <v>3</v>
      </c>
      <c r="C30" s="7" t="s">
        <v>751</v>
      </c>
      <c r="D30" s="276">
        <v>3613</v>
      </c>
      <c r="E30" s="7"/>
      <c r="F30" s="3"/>
    </row>
    <row r="31" spans="2:6" x14ac:dyDescent="0.25">
      <c r="B31" s="60">
        <v>4</v>
      </c>
      <c r="C31" s="7" t="s">
        <v>752</v>
      </c>
      <c r="D31" s="276">
        <v>199</v>
      </c>
      <c r="E31" s="7"/>
      <c r="F31" s="3" t="s">
        <v>770</v>
      </c>
    </row>
    <row r="32" spans="2:6" x14ac:dyDescent="0.25">
      <c r="B32" s="60">
        <v>5</v>
      </c>
      <c r="C32" s="7" t="s">
        <v>907</v>
      </c>
      <c r="D32" s="276">
        <v>0</v>
      </c>
      <c r="E32" s="7"/>
      <c r="F32" s="3"/>
    </row>
    <row r="33" spans="2:6" x14ac:dyDescent="0.25">
      <c r="B33" s="60">
        <v>6</v>
      </c>
      <c r="C33" s="7" t="s">
        <v>753</v>
      </c>
      <c r="D33" s="276">
        <v>346</v>
      </c>
      <c r="E33" s="7"/>
      <c r="F33" s="3"/>
    </row>
    <row r="34" spans="2:6" x14ac:dyDescent="0.25">
      <c r="B34" s="60">
        <v>7</v>
      </c>
      <c r="C34" s="7" t="s">
        <v>745</v>
      </c>
      <c r="D34" s="276">
        <v>6</v>
      </c>
      <c r="E34" s="7"/>
      <c r="F34" s="3"/>
    </row>
    <row r="35" spans="2:6" x14ac:dyDescent="0.25">
      <c r="B35" s="60">
        <v>8</v>
      </c>
      <c r="C35" s="7" t="s">
        <v>754</v>
      </c>
      <c r="D35" s="276">
        <v>11</v>
      </c>
      <c r="E35" s="7"/>
      <c r="F35" s="3"/>
    </row>
    <row r="36" spans="2:6" x14ac:dyDescent="0.25">
      <c r="B36" s="60">
        <v>9</v>
      </c>
      <c r="C36" s="7" t="s">
        <v>755</v>
      </c>
      <c r="D36" s="276">
        <v>4</v>
      </c>
      <c r="E36" s="7"/>
      <c r="F36" s="3"/>
    </row>
    <row r="37" spans="2:6" x14ac:dyDescent="0.25">
      <c r="B37" s="60">
        <v>11</v>
      </c>
      <c r="C37" s="7" t="s">
        <v>756</v>
      </c>
      <c r="D37" s="276">
        <v>100</v>
      </c>
      <c r="E37" s="7"/>
      <c r="F37" s="3" t="s">
        <v>769</v>
      </c>
    </row>
    <row r="38" spans="2:6" x14ac:dyDescent="0.25">
      <c r="B38" s="60"/>
      <c r="C38" s="62" t="s">
        <v>254</v>
      </c>
      <c r="D38" s="276">
        <v>15082.093000000001</v>
      </c>
      <c r="E38" s="7"/>
      <c r="F38" s="3"/>
    </row>
    <row r="39" spans="2:6" ht="15" customHeight="1" x14ac:dyDescent="0.25">
      <c r="B39" s="485" t="s">
        <v>255</v>
      </c>
      <c r="C39" s="63"/>
      <c r="D39" s="277"/>
      <c r="E39" s="64"/>
      <c r="F39" s="65"/>
    </row>
    <row r="40" spans="2:6" x14ac:dyDescent="0.25">
      <c r="B40" s="60">
        <v>1</v>
      </c>
      <c r="C40" s="7" t="s">
        <v>255</v>
      </c>
      <c r="D40" s="276">
        <v>27</v>
      </c>
      <c r="E40" s="7"/>
      <c r="F40" s="3" t="s">
        <v>761</v>
      </c>
    </row>
    <row r="41" spans="2:6" x14ac:dyDescent="0.25">
      <c r="B41" s="60">
        <v>2</v>
      </c>
      <c r="C41" s="7" t="s">
        <v>757</v>
      </c>
      <c r="D41" s="276">
        <v>9.8390000000000004</v>
      </c>
      <c r="E41" s="7"/>
      <c r="F41" s="3" t="s">
        <v>765</v>
      </c>
    </row>
    <row r="42" spans="2:6" x14ac:dyDescent="0.25">
      <c r="B42" s="60">
        <v>3</v>
      </c>
      <c r="C42" s="7" t="s">
        <v>883</v>
      </c>
      <c r="D42" s="276">
        <v>3</v>
      </c>
      <c r="E42" s="7"/>
      <c r="F42" s="3" t="s">
        <v>763</v>
      </c>
    </row>
    <row r="43" spans="2:6" x14ac:dyDescent="0.25">
      <c r="B43" s="60">
        <v>4</v>
      </c>
      <c r="C43" s="7" t="s">
        <v>758</v>
      </c>
      <c r="D43" s="276">
        <v>1799</v>
      </c>
      <c r="E43" s="7"/>
      <c r="F43" s="3" t="s">
        <v>763</v>
      </c>
    </row>
    <row r="44" spans="2:6" x14ac:dyDescent="0.25">
      <c r="B44" s="60">
        <v>5</v>
      </c>
      <c r="C44" s="7" t="s">
        <v>759</v>
      </c>
      <c r="D44" s="276">
        <v>81</v>
      </c>
      <c r="E44" s="7"/>
      <c r="F44" s="3" t="s">
        <v>763</v>
      </c>
    </row>
    <row r="45" spans="2:6" hidden="1" x14ac:dyDescent="0.25">
      <c r="B45" s="60"/>
      <c r="C45" s="61"/>
      <c r="D45" s="276"/>
      <c r="E45" s="7"/>
      <c r="F45" s="3"/>
    </row>
    <row r="46" spans="2:6" hidden="1" x14ac:dyDescent="0.25">
      <c r="B46" s="60"/>
      <c r="C46" s="7"/>
      <c r="D46" s="276"/>
      <c r="E46" s="7"/>
      <c r="F46" s="3"/>
    </row>
    <row r="47" spans="2:6" hidden="1" x14ac:dyDescent="0.25">
      <c r="B47" s="60"/>
      <c r="C47" s="7"/>
      <c r="D47" s="276"/>
      <c r="E47" s="7"/>
      <c r="F47" s="3"/>
    </row>
    <row r="48" spans="2:6" x14ac:dyDescent="0.25">
      <c r="B48" s="60"/>
      <c r="C48" s="62" t="s">
        <v>256</v>
      </c>
      <c r="D48" s="276">
        <v>1919.8389999999999</v>
      </c>
      <c r="E48" s="7"/>
      <c r="F48" s="3"/>
    </row>
  </sheetData>
  <mergeCells count="3">
    <mergeCell ref="B3:F5"/>
    <mergeCell ref="B9:F9"/>
    <mergeCell ref="B27:F27"/>
  </mergeCells>
  <pageMargins left="0.70866141732283472" right="0.70866141732283472" top="0.74803149606299213" bottom="0.74803149606299213" header="0.31496062992125984" footer="0.31496062992125984"/>
  <pageSetup paperSize="9" scale="82" orientation="landscape" r:id="rId1"/>
  <rowBreaks count="1" manualBreakCount="1">
    <brk id="26" min="1"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509C0-E124-4B5E-B31A-A1C630A5DD57}">
  <sheetPr codeName="Ark19">
    <tabColor rgb="FF92D050"/>
    <pageSetUpPr fitToPage="1"/>
  </sheetPr>
  <dimension ref="A3:O19"/>
  <sheetViews>
    <sheetView showGridLines="0" zoomScaleNormal="100" workbookViewId="0">
      <selection activeCell="C13" sqref="C13"/>
    </sheetView>
  </sheetViews>
  <sheetFormatPr defaultColWidth="9.28515625" defaultRowHeight="15" x14ac:dyDescent="0.25"/>
  <cols>
    <col min="1" max="1" width="4.5703125" customWidth="1"/>
    <col min="2" max="2" width="16" customWidth="1"/>
    <col min="3" max="3" width="18.5703125" customWidth="1"/>
    <col min="4" max="4" width="15.5703125" customWidth="1"/>
    <col min="5" max="5" width="22.5703125" customWidth="1"/>
    <col min="6" max="6" width="21" customWidth="1"/>
    <col min="7" max="7" width="14.42578125" customWidth="1"/>
    <col min="8" max="8" width="11" customWidth="1"/>
    <col min="9" max="9" width="14" customWidth="1"/>
    <col min="10" max="10" width="25.7109375" bestFit="1" customWidth="1"/>
    <col min="11" max="11" width="27.7109375" customWidth="1"/>
    <col min="12" max="12" width="7.42578125" customWidth="1"/>
    <col min="13" max="13" width="13.28515625" customWidth="1"/>
    <col min="14" max="14" width="11.42578125" customWidth="1"/>
    <col min="15" max="15" width="11.7109375" customWidth="1"/>
  </cols>
  <sheetData>
    <row r="3" spans="1:15" x14ac:dyDescent="0.25">
      <c r="B3" s="68" t="s">
        <v>260</v>
      </c>
    </row>
    <row r="4" spans="1:15" ht="18.75" x14ac:dyDescent="0.25">
      <c r="B4" s="29"/>
    </row>
    <row r="6" spans="1:15" x14ac:dyDescent="0.25">
      <c r="A6" s="1"/>
      <c r="B6" s="1"/>
      <c r="C6" s="69" t="s">
        <v>5</v>
      </c>
      <c r="D6" s="69" t="s">
        <v>6</v>
      </c>
      <c r="E6" s="69" t="s">
        <v>7</v>
      </c>
      <c r="F6" s="69" t="s">
        <v>43</v>
      </c>
      <c r="G6" s="69" t="s">
        <v>44</v>
      </c>
      <c r="H6" s="69" t="s">
        <v>109</v>
      </c>
      <c r="I6" s="69" t="s">
        <v>110</v>
      </c>
      <c r="J6" s="69" t="s">
        <v>111</v>
      </c>
      <c r="K6" s="69" t="s">
        <v>262</v>
      </c>
      <c r="L6" s="69" t="s">
        <v>263</v>
      </c>
      <c r="M6" s="69" t="s">
        <v>264</v>
      </c>
      <c r="N6" s="69" t="s">
        <v>265</v>
      </c>
      <c r="O6" s="69" t="s">
        <v>266</v>
      </c>
    </row>
    <row r="7" spans="1:15" ht="15.75" customHeight="1" x14ac:dyDescent="0.25">
      <c r="A7" s="1"/>
      <c r="B7" s="1"/>
      <c r="C7" s="569" t="s">
        <v>267</v>
      </c>
      <c r="D7" s="570"/>
      <c r="E7" s="569" t="s">
        <v>268</v>
      </c>
      <c r="F7" s="570"/>
      <c r="G7" s="566" t="s">
        <v>269</v>
      </c>
      <c r="H7" s="566" t="s">
        <v>270</v>
      </c>
      <c r="I7" s="569" t="s">
        <v>271</v>
      </c>
      <c r="J7" s="573"/>
      <c r="K7" s="573"/>
      <c r="L7" s="570"/>
      <c r="M7" s="566" t="s">
        <v>272</v>
      </c>
      <c r="N7" s="566" t="s">
        <v>273</v>
      </c>
      <c r="O7" s="566" t="s">
        <v>274</v>
      </c>
    </row>
    <row r="8" spans="1:15" x14ac:dyDescent="0.25">
      <c r="A8" s="1"/>
      <c r="B8" s="1"/>
      <c r="C8" s="571"/>
      <c r="D8" s="572"/>
      <c r="E8" s="571"/>
      <c r="F8" s="572"/>
      <c r="G8" s="567"/>
      <c r="H8" s="567"/>
      <c r="I8" s="571"/>
      <c r="J8" s="574"/>
      <c r="K8" s="574"/>
      <c r="L8" s="575"/>
      <c r="M8" s="567"/>
      <c r="N8" s="567"/>
      <c r="O8" s="567"/>
    </row>
    <row r="9" spans="1:15" ht="60" x14ac:dyDescent="0.25">
      <c r="A9" s="1"/>
      <c r="B9" s="1"/>
      <c r="C9" s="69" t="s">
        <v>275</v>
      </c>
      <c r="D9" s="69" t="s">
        <v>276</v>
      </c>
      <c r="E9" s="69" t="s">
        <v>277</v>
      </c>
      <c r="F9" s="69" t="s">
        <v>278</v>
      </c>
      <c r="G9" s="568"/>
      <c r="H9" s="568"/>
      <c r="I9" s="70" t="s">
        <v>279</v>
      </c>
      <c r="J9" s="70" t="s">
        <v>268</v>
      </c>
      <c r="K9" s="70" t="s">
        <v>280</v>
      </c>
      <c r="L9" s="71" t="s">
        <v>281</v>
      </c>
      <c r="M9" s="568"/>
      <c r="N9" s="568"/>
      <c r="O9" s="568"/>
    </row>
    <row r="10" spans="1:15" ht="24" x14ac:dyDescent="0.25">
      <c r="A10" s="72" t="s">
        <v>282</v>
      </c>
      <c r="B10" s="73" t="s">
        <v>283</v>
      </c>
      <c r="C10" s="74"/>
      <c r="D10" s="74"/>
      <c r="E10" s="74"/>
      <c r="F10" s="74"/>
      <c r="G10" s="74"/>
      <c r="H10" s="74"/>
      <c r="I10" s="74"/>
      <c r="J10" s="74"/>
      <c r="K10" s="74"/>
      <c r="L10" s="74"/>
      <c r="M10" s="74"/>
      <c r="N10" s="75"/>
      <c r="O10" s="75"/>
    </row>
    <row r="11" spans="1:15" x14ac:dyDescent="0.25">
      <c r="A11" s="72" t="s">
        <v>884</v>
      </c>
      <c r="B11" s="76" t="s">
        <v>731</v>
      </c>
      <c r="C11" s="346">
        <v>9158.6923088399999</v>
      </c>
      <c r="D11" s="346"/>
      <c r="E11" s="346">
        <v>4561.0948844099994</v>
      </c>
      <c r="F11" s="346">
        <v>0</v>
      </c>
      <c r="G11" s="346">
        <v>0</v>
      </c>
      <c r="H11" s="347">
        <v>13719.787193249998</v>
      </c>
      <c r="I11" s="346">
        <v>502.89649082</v>
      </c>
      <c r="J11" s="346">
        <v>30.000165059999997</v>
      </c>
      <c r="K11" s="346">
        <v>0</v>
      </c>
      <c r="L11" s="346">
        <v>532.89665588000003</v>
      </c>
      <c r="M11" s="347">
        <v>6661.2081985000004</v>
      </c>
      <c r="N11" s="352">
        <v>0.99682625989999996</v>
      </c>
      <c r="O11" s="352">
        <v>2.5000000000000001E-2</v>
      </c>
    </row>
    <row r="12" spans="1:15" x14ac:dyDescent="0.25">
      <c r="A12" s="72" t="s">
        <v>885</v>
      </c>
      <c r="B12" s="76" t="s">
        <v>732</v>
      </c>
      <c r="C12" s="346">
        <v>8.4194761699999994</v>
      </c>
      <c r="D12" s="346"/>
      <c r="E12" s="346">
        <v>0</v>
      </c>
      <c r="F12" s="346">
        <v>0</v>
      </c>
      <c r="G12" s="346">
        <v>0</v>
      </c>
      <c r="H12" s="347">
        <v>8.4194761699999994</v>
      </c>
      <c r="I12" s="346">
        <v>0.68753217</v>
      </c>
      <c r="J12" s="346">
        <v>0</v>
      </c>
      <c r="K12" s="346">
        <v>0</v>
      </c>
      <c r="L12" s="346">
        <v>0.68753217</v>
      </c>
      <c r="M12" s="347">
        <v>8.5941521250000008</v>
      </c>
      <c r="N12" s="352">
        <v>1.2860845E-3</v>
      </c>
      <c r="O12" s="352">
        <v>2.5000000000000001E-2</v>
      </c>
    </row>
    <row r="13" spans="1:15" x14ac:dyDescent="0.25">
      <c r="A13" s="72" t="s">
        <v>887</v>
      </c>
      <c r="B13" s="76" t="s">
        <v>891</v>
      </c>
      <c r="C13" s="346">
        <v>3.9388999999999998E-4</v>
      </c>
      <c r="D13" s="346"/>
      <c r="E13" s="346">
        <v>0</v>
      </c>
      <c r="F13" s="346">
        <v>0</v>
      </c>
      <c r="G13" s="346">
        <v>0</v>
      </c>
      <c r="H13" s="347">
        <v>3.9388999999999998E-4</v>
      </c>
      <c r="I13" s="346">
        <v>3.5450000000000001E-5</v>
      </c>
      <c r="J13" s="346">
        <v>0</v>
      </c>
      <c r="K13" s="346">
        <v>0</v>
      </c>
      <c r="L13" s="346">
        <v>3.5450000000000001E-5</v>
      </c>
      <c r="M13" s="347">
        <v>4.43125E-4</v>
      </c>
      <c r="N13" s="352">
        <v>6.6300000000000005E-8</v>
      </c>
      <c r="O13" s="352">
        <v>0</v>
      </c>
    </row>
    <row r="14" spans="1:15" x14ac:dyDescent="0.25">
      <c r="A14" s="72" t="s">
        <v>888</v>
      </c>
      <c r="B14" s="76" t="s">
        <v>895</v>
      </c>
      <c r="C14" s="346">
        <v>0.28580781999999999</v>
      </c>
      <c r="D14" s="346"/>
      <c r="E14" s="346">
        <v>0</v>
      </c>
      <c r="F14" s="346">
        <v>0</v>
      </c>
      <c r="G14" s="346">
        <v>0</v>
      </c>
      <c r="H14" s="347">
        <v>0.28580781999999999</v>
      </c>
      <c r="I14" s="346">
        <v>1.5308559999999999E-2</v>
      </c>
      <c r="J14" s="346">
        <v>0</v>
      </c>
      <c r="K14" s="346">
        <v>0</v>
      </c>
      <c r="L14" s="346">
        <v>1.5308559999999999E-2</v>
      </c>
      <c r="M14" s="347">
        <v>0.191357</v>
      </c>
      <c r="N14" s="352">
        <v>2.8635900000000001E-5</v>
      </c>
      <c r="O14" s="352">
        <v>7.4999999999999997E-3</v>
      </c>
    </row>
    <row r="15" spans="1:15" x14ac:dyDescent="0.25">
      <c r="A15" s="72" t="s">
        <v>890</v>
      </c>
      <c r="B15" s="76" t="s">
        <v>886</v>
      </c>
      <c r="C15" s="346">
        <v>3.7039050000000004E-2</v>
      </c>
      <c r="D15" s="346"/>
      <c r="E15" s="346">
        <v>0</v>
      </c>
      <c r="F15" s="346">
        <v>0</v>
      </c>
      <c r="G15" s="346">
        <v>0</v>
      </c>
      <c r="H15" s="347">
        <v>3.7039050000000004E-2</v>
      </c>
      <c r="I15" s="346">
        <v>3.33351E-3</v>
      </c>
      <c r="J15" s="346">
        <v>0</v>
      </c>
      <c r="K15" s="346">
        <v>0</v>
      </c>
      <c r="L15" s="346">
        <v>3.33351E-3</v>
      </c>
      <c r="M15" s="347">
        <v>4.1668875000000001E-2</v>
      </c>
      <c r="N15" s="352">
        <v>6.2356000000000001E-6</v>
      </c>
      <c r="O15" s="352">
        <v>0</v>
      </c>
    </row>
    <row r="16" spans="1:15" x14ac:dyDescent="0.25">
      <c r="A16" s="72" t="s">
        <v>892</v>
      </c>
      <c r="B16" s="76" t="s">
        <v>889</v>
      </c>
      <c r="C16" s="346">
        <v>2.8465994000000001</v>
      </c>
      <c r="D16" s="346"/>
      <c r="E16" s="346">
        <v>0</v>
      </c>
      <c r="F16" s="346">
        <v>0</v>
      </c>
      <c r="G16" s="346">
        <v>0</v>
      </c>
      <c r="H16" s="347">
        <v>2.8465994000000001</v>
      </c>
      <c r="I16" s="346">
        <v>0.16959610999999999</v>
      </c>
      <c r="J16" s="346">
        <v>0</v>
      </c>
      <c r="K16" s="346">
        <v>0</v>
      </c>
      <c r="L16" s="346">
        <v>0.16959610999999999</v>
      </c>
      <c r="M16" s="347">
        <v>2.1199513749999999</v>
      </c>
      <c r="N16" s="352">
        <v>3.172432E-4</v>
      </c>
      <c r="O16" s="352">
        <v>5.0000000000000001E-3</v>
      </c>
    </row>
    <row r="17" spans="1:15" x14ac:dyDescent="0.25">
      <c r="A17" s="72" t="s">
        <v>894</v>
      </c>
      <c r="B17" s="76" t="s">
        <v>893</v>
      </c>
      <c r="C17" s="346">
        <v>4.4217299999999996E-3</v>
      </c>
      <c r="D17" s="346"/>
      <c r="E17" s="346">
        <v>0</v>
      </c>
      <c r="F17" s="346">
        <v>0</v>
      </c>
      <c r="G17" s="346">
        <v>0</v>
      </c>
      <c r="H17" s="347">
        <v>4.4217299999999996E-3</v>
      </c>
      <c r="I17" s="346">
        <v>2.3877000000000002E-4</v>
      </c>
      <c r="J17" s="346">
        <v>0</v>
      </c>
      <c r="K17" s="346">
        <v>0</v>
      </c>
      <c r="L17" s="346">
        <v>2.3877000000000002E-4</v>
      </c>
      <c r="M17" s="347">
        <v>2.9846250000000003E-3</v>
      </c>
      <c r="N17" s="352">
        <v>4.4659999999999999E-7</v>
      </c>
      <c r="O17" s="352">
        <v>0.02</v>
      </c>
    </row>
    <row r="18" spans="1:15" x14ac:dyDescent="0.25">
      <c r="A18" s="72" t="s">
        <v>896</v>
      </c>
      <c r="B18" s="76" t="s">
        <v>898</v>
      </c>
      <c r="C18" s="346">
        <v>10.564602649998051</v>
      </c>
      <c r="D18" s="346"/>
      <c r="E18" s="346">
        <v>0</v>
      </c>
      <c r="F18" s="346">
        <v>0</v>
      </c>
      <c r="G18" s="346">
        <v>0</v>
      </c>
      <c r="H18" s="347">
        <v>10.56460264999987</v>
      </c>
      <c r="I18" s="346">
        <v>0.82061566000004404</v>
      </c>
      <c r="J18" s="346">
        <v>0</v>
      </c>
      <c r="K18" s="346">
        <v>0</v>
      </c>
      <c r="L18" s="346">
        <v>0.82061565999993036</v>
      </c>
      <c r="M18" s="347">
        <v>10.257695750000494</v>
      </c>
      <c r="N18" s="352">
        <v>1.5350279999999383E-3</v>
      </c>
      <c r="O18" s="352">
        <v>0</v>
      </c>
    </row>
    <row r="19" spans="1:15" x14ac:dyDescent="0.25">
      <c r="A19" s="72" t="s">
        <v>897</v>
      </c>
      <c r="B19" s="77" t="s">
        <v>42</v>
      </c>
      <c r="C19" s="346">
        <v>9180.8506495499987</v>
      </c>
      <c r="D19" s="346"/>
      <c r="E19" s="346">
        <v>4561.0948844099994</v>
      </c>
      <c r="F19" s="346">
        <v>0</v>
      </c>
      <c r="G19" s="346">
        <v>0</v>
      </c>
      <c r="H19" s="347">
        <v>13741.945533959999</v>
      </c>
      <c r="I19" s="346">
        <v>504.59315105000002</v>
      </c>
      <c r="J19" s="346">
        <v>30.000165059999997</v>
      </c>
      <c r="K19" s="346">
        <v>0</v>
      </c>
      <c r="L19" s="346">
        <v>534.59331611000005</v>
      </c>
      <c r="M19" s="347">
        <v>6682.4164513750002</v>
      </c>
      <c r="N19" s="352">
        <v>1</v>
      </c>
      <c r="O19" s="353"/>
    </row>
  </sheetData>
  <mergeCells count="8">
    <mergeCell ref="N7:N9"/>
    <mergeCell ref="O7:O9"/>
    <mergeCell ref="C7:D8"/>
    <mergeCell ref="E7:F8"/>
    <mergeCell ref="G7:G9"/>
    <mergeCell ref="H7:H9"/>
    <mergeCell ref="I7:L8"/>
    <mergeCell ref="M7:M9"/>
  </mergeCells>
  <conditionalFormatting sqref="C10:M11">
    <cfRule type="cellIs" dxfId="10" priority="8" stopIfTrue="1" operator="lessThan">
      <formula>0</formula>
    </cfRule>
  </conditionalFormatting>
  <conditionalFormatting sqref="C12:O19">
    <cfRule type="cellIs" dxfId="9" priority="1" stopIfTrue="1" operator="lessThan">
      <formula>0</formula>
    </cfRule>
  </conditionalFormatting>
  <conditionalFormatting sqref="N11:O11">
    <cfRule type="cellIs" dxfId="8" priority="9" stopIfTrue="1" operator="lessThan">
      <formula>0</formula>
    </cfRule>
  </conditionalFormatting>
  <pageMargins left="0.11811023622047245" right="0.11811023622047245" top="0.74803149606299213" bottom="0.74803149606299213" header="0.31496062992125984" footer="0.31496062992125984"/>
  <pageSetup paperSize="9" scale="61"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38387-6818-4CD6-81CC-EDC011A88B17}">
  <sheetPr codeName="Ark20">
    <tabColor rgb="FF92D050"/>
  </sheetPr>
  <dimension ref="B1:D9"/>
  <sheetViews>
    <sheetView showGridLines="0" zoomScaleNormal="100" workbookViewId="0">
      <selection activeCell="C13" sqref="C13"/>
    </sheetView>
  </sheetViews>
  <sheetFormatPr defaultColWidth="9.28515625" defaultRowHeight="15" x14ac:dyDescent="0.25"/>
  <cols>
    <col min="3" max="3" width="55.28515625" customWidth="1"/>
    <col min="4" max="4" width="22" customWidth="1"/>
    <col min="5" max="5" width="10.5703125" customWidth="1"/>
    <col min="6" max="6" width="26.5703125" customWidth="1"/>
    <col min="7" max="7" width="44" bestFit="1" customWidth="1"/>
    <col min="8" max="8" width="16.5703125" customWidth="1"/>
    <col min="9" max="9" width="25.7109375" bestFit="1" customWidth="1"/>
    <col min="10" max="10" width="14" customWidth="1"/>
    <col min="11" max="11" width="25.7109375" bestFit="1" customWidth="1"/>
  </cols>
  <sheetData>
    <row r="1" spans="2:4" ht="18.75" x14ac:dyDescent="0.3">
      <c r="C1" s="26"/>
    </row>
    <row r="3" spans="2:4" ht="18.75" x14ac:dyDescent="0.3">
      <c r="B3" s="26" t="s">
        <v>261</v>
      </c>
    </row>
    <row r="6" spans="2:4" x14ac:dyDescent="0.25">
      <c r="D6" s="30" t="s">
        <v>5</v>
      </c>
    </row>
    <row r="7" spans="2:4" x14ac:dyDescent="0.25">
      <c r="B7" s="78">
        <v>1</v>
      </c>
      <c r="C7" s="79" t="s">
        <v>51</v>
      </c>
      <c r="D7" s="348">
        <v>7854.4349134972063</v>
      </c>
    </row>
    <row r="8" spans="2:4" x14ac:dyDescent="0.25">
      <c r="B8" s="78">
        <v>2</v>
      </c>
      <c r="C8" s="79" t="s">
        <v>284</v>
      </c>
      <c r="D8" s="478">
        <v>2.5000000000000001E-2</v>
      </c>
    </row>
    <row r="9" spans="2:4" x14ac:dyDescent="0.25">
      <c r="B9" s="78">
        <v>3</v>
      </c>
      <c r="C9" s="79" t="s">
        <v>285</v>
      </c>
      <c r="D9" s="348">
        <v>196.36087283743018</v>
      </c>
    </row>
  </sheetData>
  <conditionalFormatting sqref="D7:D9">
    <cfRule type="cellIs" dxfId="7"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ersondata 1 person (Ref.nr. kunder)" ma:contentTypeID="0x010100ECEAA06566E2944BA6684BFF7073AA1900A8CCC98290F43746AA7D5F06EF9884A7" ma:contentTypeVersion="74" ma:contentTypeDescription="Opret et nyt dokument." ma:contentTypeScope="" ma:versionID="c96a2ca2feafe1d0407e25379bdd354d">
  <xsd:schema xmlns:xsd="http://www.w3.org/2001/XMLSchema" xmlns:xs="http://www.w3.org/2001/XMLSchema" xmlns:p="http://schemas.microsoft.com/office/2006/metadata/properties" xmlns:ns2="8a563a74-fb34-4137-80f9-eb26b6d9082c" xmlns:ns3="16bf624a-25e1-4833-b6d7-5f41e18d92ee" targetNamespace="http://schemas.microsoft.com/office/2006/metadata/properties" ma:root="true" ma:fieldsID="c1f8ba1c450152d9bd48a854a663343c" ns2:_="" ns3:_="">
    <xsd:import namespace="8a563a74-fb34-4137-80f9-eb26b6d9082c"/>
    <xsd:import namespace="16bf624a-25e1-4833-b6d7-5f41e18d92ee"/>
    <xsd:element name="properties">
      <xsd:complexType>
        <xsd:sequence>
          <xsd:element name="documentManagement">
            <xsd:complexType>
              <xsd:all>
                <xsd:element ref="ns2:BD_GDPR_Indsigtsret" minOccurs="0"/>
                <xsd:element ref="ns2:BD_GDPR_SletteNotifikation" minOccurs="0"/>
                <xsd:element ref="ns2:BD_GDPR_Refnr" minOccurs="0"/>
                <xsd:element ref="ns2:TaxCatchAll" minOccurs="0"/>
                <xsd:element ref="ns2:Indsigtsret" minOccurs="0"/>
                <xsd:element ref="ns2:b87e0012a4494736ad0b812b8c3009fa" minOccurs="0"/>
                <xsd:element ref="ns2:TaxCatchAllLabel" minOccurs="0"/>
                <xsd:element ref="ns2:Refnr" minOccurs="0"/>
                <xsd:element ref="ns2:j666be3c0ce1446eb3cb591c92feda9d" minOccurs="0"/>
                <xsd:element ref="ns2:SletteNotifikation" minOccurs="0"/>
                <xsd:element ref="ns2:CPRNr" minOccurs="0"/>
                <xsd:element ref="ns2:_dlc_DocId" minOccurs="0"/>
                <xsd:element ref="ns2:_dlc_DocIdUrl" minOccurs="0"/>
                <xsd:element ref="ns2:_dlc_DocIdPersistId" minOccurs="0"/>
                <xsd:element ref="ns2:p88dbe3cc23c4bba995216dd91df4c5c" minOccurs="0"/>
                <xsd:element ref="ns2:d005183381b143899d2fb44eb8a04d88"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element ref="ns3:MediaServiceLocation"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563a74-fb34-4137-80f9-eb26b6d9082c" elementFormDefault="qualified">
    <xsd:import namespace="http://schemas.microsoft.com/office/2006/documentManagement/types"/>
    <xsd:import namespace="http://schemas.microsoft.com/office/infopath/2007/PartnerControls"/>
    <xsd:element name="BD_GDPR_Indsigtsret" ma:index="8" nillable="true" ma:displayName="Indsigtsret" ma:default="1" ma:internalName="BD_GDPR_Indsigtsret" ma:readOnly="false">
      <xsd:simpleType>
        <xsd:restriction base="dms:Boolean"/>
      </xsd:simpleType>
    </xsd:element>
    <xsd:element name="BD_GDPR_SletteNotifikation" ma:index="9" nillable="true" ma:displayName="SletteNotifikation" ma:default="1" ma:internalName="BD_GDPR_SletteNotifikation" ma:readOnly="false">
      <xsd:simpleType>
        <xsd:restriction base="dms:Boolean"/>
      </xsd:simpleType>
    </xsd:element>
    <xsd:element name="BD_GDPR_Refnr" ma:index="10" nillable="true" ma:displayName="Refnr" ma:internalName="BD_GDPR_Refnr" ma:readOnly="false">
      <xsd:simpleType>
        <xsd:restriction base="dms:Text">
          <xsd:maxLength value="255"/>
        </xsd:restriction>
      </xsd:simpleType>
    </xsd:element>
    <xsd:element name="TaxCatchAll" ma:index="11" nillable="true" ma:displayName="Taxonomy Catch All Column" ma:hidden="true" ma:list="{4ac96be0-861c-4f1d-bb2f-b59cd92da7e6}" ma:internalName="TaxCatchAll" ma:readOnly="false" ma:showField="CatchAllData" ma:web="8a563a74-fb34-4137-80f9-eb26b6d9082c">
      <xsd:complexType>
        <xsd:complexContent>
          <xsd:extension base="dms:MultiChoiceLookup">
            <xsd:sequence>
              <xsd:element name="Value" type="dms:Lookup" maxOccurs="unbounded" minOccurs="0" nillable="true"/>
            </xsd:sequence>
          </xsd:extension>
        </xsd:complexContent>
      </xsd:complexType>
    </xsd:element>
    <xsd:element name="Indsigtsret" ma:index="14" nillable="true" ma:displayName="Indsigtsret" ma:default="1" ma:internalName="Indsigtsret" ma:readOnly="false">
      <xsd:simpleType>
        <xsd:restriction base="dms:Boolean"/>
      </xsd:simpleType>
    </xsd:element>
    <xsd:element name="b87e0012a4494736ad0b812b8c3009fa" ma:index="15" nillable="true" ma:taxonomy="true" ma:internalName="b87e0012a4494736ad0b812b8c3009fa" ma:taxonomyFieldName="SletteKategori" ma:displayName="SletteKategori" ma:readOnly="false" ma:fieldId="{b87e0012-a449-4736-ad0b-812b8c3009fa}" ma:sspId="a02aa123-d4ea-4f64-869c-f51507eecdfa" ma:termSetId="8ed8c9ea-7052-4c1d-a4d7-b9c10bffea6f" ma:anchorId="00000000-0000-0000-0000-000000000000" ma:open="true" ma:isKeyword="false">
      <xsd:complexType>
        <xsd:sequence>
          <xsd:element ref="pc:Terms" minOccurs="0" maxOccurs="1"/>
        </xsd:sequence>
      </xsd:complexType>
    </xsd:element>
    <xsd:element name="TaxCatchAllLabel" ma:index="16" nillable="true" ma:displayName="Taxonomy Catch All Column1" ma:list="{4ac96be0-861c-4f1d-bb2f-b59cd92da7e6}" ma:internalName="TaxCatchAllLabel" ma:readOnly="true" ma:showField="CatchAllDataLabel" ma:web="8a563a74-fb34-4137-80f9-eb26b6d9082c">
      <xsd:complexType>
        <xsd:complexContent>
          <xsd:extension base="dms:MultiChoiceLookup">
            <xsd:sequence>
              <xsd:element name="Value" type="dms:Lookup" maxOccurs="unbounded" minOccurs="0" nillable="true"/>
            </xsd:sequence>
          </xsd:extension>
        </xsd:complexContent>
      </xsd:complexType>
    </xsd:element>
    <xsd:element name="Refnr" ma:index="18" nillable="true" ma:displayName="Refnr" ma:internalName="Refnr" ma:readOnly="false">
      <xsd:simpleType>
        <xsd:restriction base="dms:Text">
          <xsd:maxLength value="255"/>
        </xsd:restriction>
      </xsd:simpleType>
    </xsd:element>
    <xsd:element name="j666be3c0ce1446eb3cb591c92feda9d" ma:index="19" nillable="true" ma:taxonomy="true" ma:internalName="j666be3c0ce1446eb3cb591c92feda9d" ma:taxonomyFieldName="DokumentKategori" ma:displayName="DokumentKategori" ma:readOnly="false" ma:fieldId="{3666be3c-0ce1-446e-b3cb-591c92feda9d}" ma:sspId="a02aa123-d4ea-4f64-869c-f51507eecdfa" ma:termSetId="8ed8c9ea-7052-4c1d-a4d7-b9c10bffea6f" ma:anchorId="00000000-0000-0000-0000-000000000000" ma:open="true" ma:isKeyword="false">
      <xsd:complexType>
        <xsd:sequence>
          <xsd:element ref="pc:Terms" minOccurs="0" maxOccurs="1"/>
        </xsd:sequence>
      </xsd:complexType>
    </xsd:element>
    <xsd:element name="SletteNotifikation" ma:index="21" nillable="true" ma:displayName="SletteNotifikation" ma:default="1" ma:internalName="SletteNotifikation" ma:readOnly="false">
      <xsd:simpleType>
        <xsd:restriction base="dms:Boolean"/>
      </xsd:simpleType>
    </xsd:element>
    <xsd:element name="CPRNr" ma:index="22" nillable="true" ma:displayName="CPRNr" ma:internalName="CPRNr" ma:readOnly="false">
      <xsd:simpleType>
        <xsd:restriction base="dms:Text">
          <xsd:maxLength value="255"/>
        </xsd:restriction>
      </xsd:simpleType>
    </xsd:element>
    <xsd:element name="_dlc_DocId" ma:index="23" nillable="true" ma:displayName="Værdi for dokument-id" ma:description="Værdien af det dokument-id, der er tildelt dette element." ma:indexed="true" ma:internalName="_dlc_DocId" ma:readOnly="true">
      <xsd:simpleType>
        <xsd:restriction base="dms:Text"/>
      </xsd:simpleType>
    </xsd:element>
    <xsd:element name="_dlc_DocIdUrl" ma:index="24"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Vedvarende id" ma:description="Behold id ved tilføjelse." ma:hidden="true" ma:internalName="_dlc_DocIdPersistId" ma:readOnly="false">
      <xsd:simpleType>
        <xsd:restriction base="dms:Boolean"/>
      </xsd:simpleType>
    </xsd:element>
    <xsd:element name="p88dbe3cc23c4bba995216dd91df4c5c" ma:index="26" nillable="true" ma:taxonomy="true" ma:internalName="p88dbe3cc23c4bba995216dd91df4c5c" ma:taxonomyFieldName="BD_GDPR_DokumentKategori" ma:displayName="DokumentKategori" ma:readOnly="false" ma:fieldId="{988dbe3c-c23c-4bba-9952-16dd91df4c5c}" ma:sspId="a02aa123-d4ea-4f64-869c-f51507eecdfa" ma:termSetId="7da5117c-cf96-47d1-bc1f-fc2477490835" ma:anchorId="00000000-0000-0000-0000-000000000000" ma:open="false" ma:isKeyword="false">
      <xsd:complexType>
        <xsd:sequence>
          <xsd:element ref="pc:Terms" minOccurs="0" maxOccurs="1"/>
        </xsd:sequence>
      </xsd:complexType>
    </xsd:element>
    <xsd:element name="d005183381b143899d2fb44eb8a04d88" ma:index="27" nillable="true" ma:taxonomy="true" ma:internalName="d005183381b143899d2fb44eb8a04d88" ma:taxonomyFieldName="BD_GDPR_SletteKategori" ma:displayName="SletteKategori" ma:readOnly="false" ma:default="4050;#Løbende år + 5 år|15a19d70-7da3-48c1-a707-b168fa6e330c" ma:fieldId="{d0051833-81b1-4389-9d2f-b44eb8a04d88}" ma:sspId="a02aa123-d4ea-4f64-869c-f51507eecdfa" ma:termSetId="96e7d379-23cc-4ec7-8f53-6af55e1d1c9f" ma:anchorId="00000000-0000-0000-0000-000000000000" ma:open="false" ma:isKeyword="false">
      <xsd:complexType>
        <xsd:sequence>
          <xsd:element ref="pc:Terms" minOccurs="0" maxOccurs="1"/>
        </xsd:sequence>
      </xsd:complexType>
    </xsd:element>
    <xsd:element name="SharedWithUsers" ma:index="3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6bf624a-25e1-4833-b6d7-5f41e18d92ee"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lcf76f155ced4ddcb4097134ff3c332f" ma:index="33" nillable="true" ma:taxonomy="true" ma:internalName="lcf76f155ced4ddcb4097134ff3c332f" ma:taxonomyFieldName="MediaServiceImageTags" ma:displayName="Billedmærker" ma:readOnly="false" ma:fieldId="{5cf76f15-5ced-4ddc-b409-7134ff3c332f}" ma:taxonomyMulti="true" ma:sspId="a02aa123-d4ea-4f64-869c-f51507eecdfa" ma:termSetId="09814cd3-568e-fe90-9814-8d621ff8fb84" ma:anchorId="fba54fb3-c3e1-fe81-a776-ca4b69148c4d" ma:open="true" ma:isKeyword="false">
      <xsd:complexType>
        <xsd:sequence>
          <xsd:element ref="pc:Terms" minOccurs="0" maxOccurs="1"/>
        </xsd:sequence>
      </xsd:complex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bjectDetectorVersions" ma:index="37" nillable="true" ma:displayName="MediaServiceObjectDetectorVersions" ma:hidden="true" ma:indexed="true" ma:internalName="MediaServiceObjectDetectorVersions" ma:readOnly="true">
      <xsd:simpleType>
        <xsd:restriction base="dms:Text"/>
      </xsd:simpleType>
    </xsd:element>
    <xsd:element name="MediaServiceDateTaken" ma:index="38" nillable="true" ma:displayName="MediaServiceDateTaken" ma:hidden="true" ma:indexed="true" ma:internalName="MediaServiceDateTaken"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Location" ma:index="40" nillable="true" ma:displayName="Location" ma:indexed="true" ma:internalName="MediaServiceLocation"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element name="MediaServiceBillingMetadata" ma:index="42"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ndsigtsret xmlns="8a563a74-fb34-4137-80f9-eb26b6d9082c">true</Indsigtsret>
    <j666be3c0ce1446eb3cb591c92feda9d xmlns="8a563a74-fb34-4137-80f9-eb26b6d9082c">
      <Terms xmlns="http://schemas.microsoft.com/office/infopath/2007/PartnerControls"/>
    </j666be3c0ce1446eb3cb591c92feda9d>
    <b87e0012a4494736ad0b812b8c3009fa xmlns="8a563a74-fb34-4137-80f9-eb26b6d9082c">
      <Terms xmlns="http://schemas.microsoft.com/office/infopath/2007/PartnerControls"/>
    </b87e0012a4494736ad0b812b8c3009fa>
    <lcf76f155ced4ddcb4097134ff3c332f xmlns="16bf624a-25e1-4833-b6d7-5f41e18d92ee">
      <Terms xmlns="http://schemas.microsoft.com/office/infopath/2007/PartnerControls"/>
    </lcf76f155ced4ddcb4097134ff3c332f>
    <TaxCatchAll xmlns="8a563a74-fb34-4137-80f9-eb26b6d9082c">
      <Value>4050</Value>
    </TaxCatchAll>
    <Refnr xmlns="8a563a74-fb34-4137-80f9-eb26b6d9082c" xsi:nil="true"/>
    <BD_GDPR_SletteNotifikation xmlns="8a563a74-fb34-4137-80f9-eb26b6d9082c">true</BD_GDPR_SletteNotifikation>
    <_dlc_DocIdPersistId xmlns="8a563a74-fb34-4137-80f9-eb26b6d9082c" xsi:nil="true"/>
    <SletteNotifikation xmlns="8a563a74-fb34-4137-80f9-eb26b6d9082c">true</SletteNotifikation>
    <p88dbe3cc23c4bba995216dd91df4c5c xmlns="8a563a74-fb34-4137-80f9-eb26b6d9082c">
      <Terms xmlns="http://schemas.microsoft.com/office/infopath/2007/PartnerControls"/>
    </p88dbe3cc23c4bba995216dd91df4c5c>
    <BD_GDPR_Refnr xmlns="8a563a74-fb34-4137-80f9-eb26b6d9082c" xsi:nil="true"/>
    <CPRNr xmlns="8a563a74-fb34-4137-80f9-eb26b6d9082c" xsi:nil="true"/>
    <d005183381b143899d2fb44eb8a04d88 xmlns="8a563a74-fb34-4137-80f9-eb26b6d9082c">
      <Terms xmlns="http://schemas.microsoft.com/office/infopath/2007/PartnerControls">
        <TermInfo xmlns="http://schemas.microsoft.com/office/infopath/2007/PartnerControls">
          <TermName xmlns="http://schemas.microsoft.com/office/infopath/2007/PartnerControls">Løbende år + 5 år</TermName>
          <TermId xmlns="http://schemas.microsoft.com/office/infopath/2007/PartnerControls">15a19d70-7da3-48c1-a707-b168fa6e330c</TermId>
        </TermInfo>
      </Terms>
    </d005183381b143899d2fb44eb8a04d88>
    <BD_GDPR_Indsigtsret xmlns="8a563a74-fb34-4137-80f9-eb26b6d9082c">true</BD_GDPR_Indsigtsret>
    <_dlc_DocId xmlns="8a563a74-fb34-4137-80f9-eb26b6d9082c">NAFDNW3NSQX3-1249814019-114562</_dlc_DocId>
    <_dlc_DocIdUrl xmlns="8a563a74-fb34-4137-80f9-eb26b6d9082c">
      <Url>https://b0013.sharepoint.com/sites/Intranet-GDPR-Stabe/_layouts/15/DocIdRedir.aspx?ID=NAFDNW3NSQX3-1249814019-114562</Url>
      <Description>NAFDNW3NSQX3-1249814019-114562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428FDE-8BEA-436E-B9ED-1CEAECE68E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563a74-fb34-4137-80f9-eb26b6d9082c"/>
    <ds:schemaRef ds:uri="16bf624a-25e1-4833-b6d7-5f41e18d9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A86C7-4809-44DD-B866-AF10CC28CC11}">
  <ds:schemaRefs>
    <ds:schemaRef ds:uri="http://schemas.microsoft.com/sharepoint/v3/contenttype/forms"/>
  </ds:schemaRefs>
</ds:datastoreItem>
</file>

<file path=customXml/itemProps3.xml><?xml version="1.0" encoding="utf-8"?>
<ds:datastoreItem xmlns:ds="http://schemas.openxmlformats.org/officeDocument/2006/customXml" ds:itemID="{C547273A-32E5-4BBE-84F5-DADF50935874}">
  <ds:schemaRefs>
    <ds:schemaRef ds:uri="http://schemas.microsoft.com/office/2006/metadata/properties"/>
    <ds:schemaRef ds:uri="http://schemas.microsoft.com/office/infopath/2007/PartnerControls"/>
    <ds:schemaRef ds:uri="8a563a74-fb34-4137-80f9-eb26b6d9082c"/>
    <ds:schemaRef ds:uri="16bf624a-25e1-4833-b6d7-5f41e18d92ee"/>
  </ds:schemaRefs>
</ds:datastoreItem>
</file>

<file path=customXml/itemProps4.xml><?xml version="1.0" encoding="utf-8"?>
<ds:datastoreItem xmlns:ds="http://schemas.openxmlformats.org/officeDocument/2006/customXml" ds:itemID="{168EC2AD-5DDD-48B0-B94B-8A5BC62B23A5}">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29</vt:i4>
      </vt:variant>
      <vt:variant>
        <vt:lpstr>Navngivne områder</vt:lpstr>
      </vt:variant>
      <vt:variant>
        <vt:i4>31</vt:i4>
      </vt:variant>
    </vt:vector>
  </HeadingPairs>
  <TitlesOfParts>
    <vt:vector size="60" baseType="lpstr">
      <vt:lpstr>Index</vt:lpstr>
      <vt:lpstr>Indledning</vt:lpstr>
      <vt:lpstr>Erklæring</vt:lpstr>
      <vt:lpstr>EU OV1</vt:lpstr>
      <vt:lpstr>EU KM1</vt:lpstr>
      <vt:lpstr>EU CC1</vt:lpstr>
      <vt:lpstr>EU CC2 </vt:lpstr>
      <vt:lpstr>EU CCyB1</vt:lpstr>
      <vt:lpstr>EU CCyB2</vt:lpstr>
      <vt:lpstr>EU LR1 - LRSum</vt:lpstr>
      <vt:lpstr>EU LR2 - LRCom</vt:lpstr>
      <vt:lpstr>EU LR3 - LRSpl</vt:lpstr>
      <vt:lpstr>EU LIQ1</vt:lpstr>
      <vt:lpstr>EU LIQ2</vt:lpstr>
      <vt:lpstr>EU CR4</vt:lpstr>
      <vt:lpstr>EU CR5</vt:lpstr>
      <vt:lpstr>EU CCR1</vt:lpstr>
      <vt:lpstr>EU CCR2</vt:lpstr>
      <vt:lpstr>EU CCR3</vt:lpstr>
      <vt:lpstr>EU MR1</vt:lpstr>
      <vt:lpstr>EU OR1</vt:lpstr>
      <vt:lpstr>EU REM1</vt:lpstr>
      <vt:lpstr>EU REM5</vt:lpstr>
      <vt:lpstr>EU AE1</vt:lpstr>
      <vt:lpstr>Skema EU AE2</vt:lpstr>
      <vt:lpstr>Skema EU AE3</vt:lpstr>
      <vt:lpstr>EU KM2</vt:lpstr>
      <vt:lpstr>EU TLAC 1</vt:lpstr>
      <vt:lpstr>EU TLAC3b</vt:lpstr>
      <vt:lpstr>'EU MR1'!_ftn1</vt:lpstr>
      <vt:lpstr>'EU MR1'!_ftnref1</vt:lpstr>
      <vt:lpstr>'EU CC1'!a</vt:lpstr>
      <vt:lpstr>'EU CC2 '!a</vt:lpstr>
      <vt:lpstr>'EU CCyB1'!a</vt:lpstr>
      <vt:lpstr>'EU CCyB2'!a</vt:lpstr>
      <vt:lpstr>'EU CR5'!a</vt:lpstr>
      <vt:lpstr>'EU KM1'!a</vt:lpstr>
      <vt:lpstr>'EU LIQ1'!a</vt:lpstr>
      <vt:lpstr>'EU LR1 - LRSum'!a</vt:lpstr>
      <vt:lpstr>'EU LR3 - LRSpl'!a</vt:lpstr>
      <vt:lpstr>Indledning!a</vt:lpstr>
      <vt:lpstr>'EU CC1'!Udskriftsområde</vt:lpstr>
      <vt:lpstr>'EU CC2 '!Udskriftsområde</vt:lpstr>
      <vt:lpstr>'EU CCR2'!Udskriftsområde</vt:lpstr>
      <vt:lpstr>'EU CCyB1'!Udskriftsområde</vt:lpstr>
      <vt:lpstr>'EU CCyB2'!Udskriftsområde</vt:lpstr>
      <vt:lpstr>'EU CR5'!Udskriftsområde</vt:lpstr>
      <vt:lpstr>'EU KM1'!Udskriftsområde</vt:lpstr>
      <vt:lpstr>'EU KM2'!Udskriftsområde</vt:lpstr>
      <vt:lpstr>'EU LIQ1'!Udskriftsområde</vt:lpstr>
      <vt:lpstr>'EU LIQ2'!Udskriftsområde</vt:lpstr>
      <vt:lpstr>'EU LR1 - LRSum'!Udskriftsområde</vt:lpstr>
      <vt:lpstr>'EU LR2 - LRCom'!Udskriftsområde</vt:lpstr>
      <vt:lpstr>'EU LR3 - LRSpl'!Udskriftsområde</vt:lpstr>
      <vt:lpstr>'EU OR1'!Udskriftsområde</vt:lpstr>
      <vt:lpstr>'EU OV1'!Udskriftsområde</vt:lpstr>
      <vt:lpstr>'EU REM1'!Udskriftsområde</vt:lpstr>
      <vt:lpstr>'EU TLAC 1'!Udskriftsområde</vt:lpstr>
      <vt:lpstr>Indledning!Udskriftsområde</vt:lpstr>
      <vt:lpstr>'EU CC1'!Udskriftstitler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2026-02-04T09:04:17Z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0x010100ECEAA06566E2944BA6684BFF7073AA1900A8CCC98290F43746AA7D5F06EF9884A7</vt:lpwstr>
  </property>
  <property fmtid="{D5CDD505-2E9C-101B-9397-08002B2CF9AE}" pid="3" name="BD_GDPR_SletteKategori">
    <vt:lpwstr>4050;#Løbende år + 5 år|15a19d70-7da3-48c1-a707-b168fa6e330c</vt:lpwstr>
  </property>
  <property fmtid="{D5CDD505-2E9C-101B-9397-08002B2CF9AE}" pid="4" name="_dlc_DocIdItemGuid">
    <vt:lpwstr>8140d4ad-46a9-4952-a56c-b35f7b0b43b8</vt:lpwstr>
  </property>
  <property fmtid="{D5CDD505-2E9C-101B-9397-08002B2CF9AE}" pid="5" name="BD_GDPR_DokumentKategori">
    <vt:lpwstr/>
  </property>
  <property fmtid="{D5CDD505-2E9C-101B-9397-08002B2CF9AE}" pid="6" name="SletteKategori">
    <vt:lpwstr/>
  </property>
  <property fmtid="{D5CDD505-2E9C-101B-9397-08002B2CF9AE}" pid="7" name="DokumentKategori">
    <vt:lpwstr/>
  </property>
</Properties>
</file>